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785" windowWidth="14085" windowHeight="3675" tabRatio="686" firstSheet="15" activeTab="18"/>
  </bookViews>
  <sheets>
    <sheet name="Hammer" sheetId="1" r:id="rId1"/>
    <sheet name="Shot" sheetId="2" r:id="rId2"/>
    <sheet name="Discus" sheetId="3" r:id="rId3"/>
    <sheet name="Javelin" sheetId="4" r:id="rId4"/>
    <sheet name="Weight Throw" sheetId="5" r:id="rId5"/>
    <sheet name="WP" sheetId="6" r:id="rId6"/>
    <sheet name="GD" sheetId="7" r:id="rId7"/>
    <sheet name="GH" sheetId="8" r:id="rId8"/>
    <sheet name="Stein" sheetId="9" r:id="rId9"/>
    <sheet name="Scotts Hammer" sheetId="10" r:id="rId10"/>
    <sheet name="SHWT" sheetId="11" r:id="rId11"/>
    <sheet name="56lb WFD" sheetId="12" r:id="rId12"/>
    <sheet name="28lb WOB" sheetId="13" r:id="rId13"/>
    <sheet name="56lb WOB" sheetId="14" r:id="rId14"/>
    <sheet name="56lb Putt" sheetId="15" r:id="rId15"/>
    <sheet name="56lb Hammer" sheetId="16" r:id="rId16"/>
    <sheet name="56lb Turn" sheetId="17" r:id="rId17"/>
    <sheet name="56lb Pentalhlon" sheetId="18" r:id="rId18"/>
    <sheet name="56lb Triathlon" sheetId="19" r:id="rId19"/>
  </sheets>
  <externalReferences>
    <externalReference r:id="rId22"/>
  </externalReferences>
  <definedNames>
    <definedName name="AgeGroups">'[1]Age Factors'!$A$2:$A$33</definedName>
  </definedNames>
  <calcPr fullCalcOnLoad="1"/>
</workbook>
</file>

<file path=xl/sharedStrings.xml><?xml version="1.0" encoding="utf-8"?>
<sst xmlns="http://schemas.openxmlformats.org/spreadsheetml/2006/main" count="2308" uniqueCount="152">
  <si>
    <t>Name</t>
  </si>
  <si>
    <t>Club</t>
  </si>
  <si>
    <t>Round 1</t>
  </si>
  <si>
    <t>Round 2</t>
  </si>
  <si>
    <t>Round 3</t>
  </si>
  <si>
    <t>Best</t>
  </si>
  <si>
    <t>Round 4</t>
  </si>
  <si>
    <t>Position</t>
  </si>
  <si>
    <t>Impliment
Weight</t>
  </si>
  <si>
    <t>Event: Super Heavy Weight Throw</t>
  </si>
  <si>
    <t>Category</t>
  </si>
  <si>
    <t>Event: Weight for Distance</t>
  </si>
  <si>
    <t>Event: Greek Discus</t>
  </si>
  <si>
    <t>Event: Goulding Hammer</t>
  </si>
  <si>
    <t>Event: 56lb Putt</t>
  </si>
  <si>
    <t>Event: Shot Putt</t>
  </si>
  <si>
    <t>Event: Discus</t>
  </si>
  <si>
    <t>Event: Hammer</t>
  </si>
  <si>
    <t>Event: Javelin</t>
  </si>
  <si>
    <t>Event: 56lb Hammer</t>
  </si>
  <si>
    <t>HT</t>
  </si>
  <si>
    <t>SP</t>
  </si>
  <si>
    <t>DT</t>
  </si>
  <si>
    <t>JT</t>
  </si>
  <si>
    <t>WT</t>
  </si>
  <si>
    <t>Total</t>
  </si>
  <si>
    <t>Dist</t>
  </si>
  <si>
    <t>Pts</t>
  </si>
  <si>
    <t>Points</t>
  </si>
  <si>
    <t>Event: Weight Pentathlon</t>
  </si>
  <si>
    <t>Event: Weight Over Bar</t>
  </si>
  <si>
    <t>Event: 56lb Turn (Highland)</t>
  </si>
  <si>
    <t>Event: 56lb Pentathlon</t>
  </si>
  <si>
    <t>Event: 35lb (Stein) Putt</t>
  </si>
  <si>
    <t>Event: Scotts Hammer</t>
  </si>
  <si>
    <t>56lb Hammer</t>
  </si>
  <si>
    <t>56lb Sling</t>
  </si>
  <si>
    <t>56lb Turn</t>
  </si>
  <si>
    <t>56lb Putt</t>
  </si>
  <si>
    <t>56lb Over Bar</t>
  </si>
  <si>
    <t>Patsy Conboy</t>
  </si>
  <si>
    <t>F</t>
  </si>
  <si>
    <t>Jack Kee</t>
  </si>
  <si>
    <t>Murty Kelly</t>
  </si>
  <si>
    <t>Tom Power</t>
  </si>
  <si>
    <t>Hugh Gallagher</t>
  </si>
  <si>
    <t>Michael McGarry</t>
  </si>
  <si>
    <t>Eddie Mulcahy</t>
  </si>
  <si>
    <t>Denis Howard</t>
  </si>
  <si>
    <t>Leo Sharkey</t>
  </si>
  <si>
    <t>Tralee Harriers</t>
  </si>
  <si>
    <t>Rising Sun AC</t>
  </si>
  <si>
    <t>Farranfore Maine Valley</t>
  </si>
  <si>
    <t>M60</t>
  </si>
  <si>
    <t>M70</t>
  </si>
  <si>
    <t>M75</t>
  </si>
  <si>
    <t>M35</t>
  </si>
  <si>
    <t>-</t>
  </si>
  <si>
    <t>Joe Nagle</t>
  </si>
  <si>
    <t>Leevale</t>
  </si>
  <si>
    <t>Paul Crowe</t>
  </si>
  <si>
    <t>Menapians</t>
  </si>
  <si>
    <t>M</t>
  </si>
  <si>
    <t>Colm Murphy</t>
  </si>
  <si>
    <t>M45</t>
  </si>
  <si>
    <t>M40</t>
  </si>
  <si>
    <t>John Howard</t>
  </si>
  <si>
    <t>Barry Delaney</t>
  </si>
  <si>
    <t>UCD</t>
  </si>
  <si>
    <t>Austin Kennedy</t>
  </si>
  <si>
    <t>Crusaders</t>
  </si>
  <si>
    <t>Steve Archer</t>
  </si>
  <si>
    <t>Havering</t>
  </si>
  <si>
    <t>Eddie Byrne</t>
  </si>
  <si>
    <t>Brow Rangers</t>
  </si>
  <si>
    <t>Milford AC</t>
  </si>
  <si>
    <t>M55</t>
  </si>
  <si>
    <t>Mark Hanily</t>
  </si>
  <si>
    <t>Fr Murphys</t>
  </si>
  <si>
    <t>M65</t>
  </si>
  <si>
    <t>Bros Pearse</t>
  </si>
  <si>
    <t>Pat Maher</t>
  </si>
  <si>
    <t>London Irish</t>
  </si>
  <si>
    <t>P</t>
  </si>
  <si>
    <t>56lb</t>
  </si>
  <si>
    <t>Bagenalstown</t>
  </si>
  <si>
    <t>MKAC</t>
  </si>
  <si>
    <t>Rising Sun</t>
  </si>
  <si>
    <t>Millford AC</t>
  </si>
  <si>
    <t>John Freebairn</t>
  </si>
  <si>
    <t>DSD</t>
  </si>
  <si>
    <t>SUHC</t>
  </si>
  <si>
    <t>James Nagle</t>
  </si>
  <si>
    <t>Susan Freebairn</t>
  </si>
  <si>
    <t>Katie O'Shea</t>
  </si>
  <si>
    <t>Rosemarie Gallagher</t>
  </si>
  <si>
    <t>Betty Cunningham</t>
  </si>
  <si>
    <t>Ebhana Finnegan</t>
  </si>
  <si>
    <t>Michelle Pilkington</t>
  </si>
  <si>
    <t>M17</t>
  </si>
  <si>
    <t>W35</t>
  </si>
  <si>
    <t>W15</t>
  </si>
  <si>
    <t>W50</t>
  </si>
  <si>
    <t>W45</t>
  </si>
  <si>
    <t>W</t>
  </si>
  <si>
    <t>Ed Mulcahy</t>
  </si>
  <si>
    <t>Fr Murphy</t>
  </si>
  <si>
    <t>Dunboyne</t>
  </si>
  <si>
    <t>35lb</t>
  </si>
  <si>
    <t>O</t>
  </si>
  <si>
    <t>XXX</t>
  </si>
  <si>
    <t>XXO</t>
  </si>
  <si>
    <t>XO</t>
  </si>
  <si>
    <t>Ellen Murphy</t>
  </si>
  <si>
    <t>28lb</t>
  </si>
  <si>
    <t>Leevale AC</t>
  </si>
  <si>
    <t>Dunboyne AC</t>
  </si>
  <si>
    <t>Tim O'Herlihy</t>
  </si>
  <si>
    <t>Linda Cronin</t>
  </si>
  <si>
    <t>Rachel Akers</t>
  </si>
  <si>
    <t>Leanne Hynes</t>
  </si>
  <si>
    <t>W19</t>
  </si>
  <si>
    <t>Eoin Leen</t>
  </si>
  <si>
    <t>Shane Scanlan</t>
  </si>
  <si>
    <t>Gerry Devereaux</t>
  </si>
  <si>
    <t>John Menton</t>
  </si>
  <si>
    <t>Paddy Reilly</t>
  </si>
  <si>
    <t>Paddy Rielly</t>
  </si>
  <si>
    <t>Laura Kerr</t>
  </si>
  <si>
    <t>Lagan Valley</t>
  </si>
  <si>
    <t>x</t>
  </si>
  <si>
    <t>Rosmarie Gallagher</t>
  </si>
  <si>
    <t>NT</t>
  </si>
  <si>
    <t>112lb</t>
  </si>
  <si>
    <t>M19</t>
  </si>
  <si>
    <t>Lorcan Carpenter</t>
  </si>
  <si>
    <t>Sean Reynolds</t>
  </si>
  <si>
    <t>Dunleer AC</t>
  </si>
  <si>
    <t>Event: Weight Throw</t>
  </si>
  <si>
    <t>Francis Hanily</t>
  </si>
  <si>
    <t>M23</t>
  </si>
  <si>
    <t>Rick Lockhart</t>
  </si>
  <si>
    <t>M30</t>
  </si>
  <si>
    <t>Donore Harriers</t>
  </si>
  <si>
    <t>West Waterford</t>
  </si>
  <si>
    <t>Dunleer</t>
  </si>
  <si>
    <t>North Down</t>
  </si>
  <si>
    <t>Ann Marie Cronin</t>
  </si>
  <si>
    <t>Old Abbey</t>
  </si>
  <si>
    <t>Mariann</t>
  </si>
  <si>
    <t>Na Fianna</t>
  </si>
  <si>
    <t>City of Glasgow</t>
  </si>
</sst>
</file>

<file path=xl/styles.xml><?xml version="1.0" encoding="utf-8"?>
<styleSheet xmlns="http://schemas.openxmlformats.org/spreadsheetml/2006/main">
  <numFmts count="18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">
    <font>
      <sz val="10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0" xfId="20" applyAlignment="1">
      <alignment/>
    </xf>
    <xf numFmtId="4" fontId="0" fillId="0" borderId="1" xfId="0" applyNumberFormat="1" applyFont="1" applyBorder="1" applyAlignment="1" quotePrefix="1">
      <alignment horizontal="center"/>
    </xf>
    <xf numFmtId="2" fontId="0" fillId="0" borderId="1" xfId="0" applyNumberFormat="1" applyBorder="1" applyAlignment="1">
      <alignment wrapText="1"/>
    </xf>
    <xf numFmtId="2" fontId="0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4" xfId="0" applyFont="1" applyBorder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wppoi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c"/>
      <sheetName val="Specifications"/>
      <sheetName val="calculation constants"/>
      <sheetName val="Pre-2003"/>
      <sheetName val="2003"/>
      <sheetName val="Age Factors"/>
      <sheetName val="Scores"/>
    </sheetNames>
    <sheetDataSet>
      <sheetData sheetId="5">
        <row r="2">
          <cell r="A2" t="str">
            <v>M</v>
          </cell>
        </row>
        <row r="3">
          <cell r="A3" t="str">
            <v>M30</v>
          </cell>
        </row>
        <row r="4">
          <cell r="A4" t="str">
            <v>M35</v>
          </cell>
        </row>
        <row r="5">
          <cell r="A5" t="str">
            <v>M40</v>
          </cell>
        </row>
        <row r="6">
          <cell r="A6" t="str">
            <v>M45</v>
          </cell>
        </row>
        <row r="7">
          <cell r="A7" t="str">
            <v>M50</v>
          </cell>
        </row>
        <row r="8">
          <cell r="A8" t="str">
            <v>M55</v>
          </cell>
        </row>
        <row r="9">
          <cell r="A9" t="str">
            <v>M60</v>
          </cell>
        </row>
        <row r="10">
          <cell r="A10" t="str">
            <v>M65</v>
          </cell>
        </row>
        <row r="11">
          <cell r="A11" t="str">
            <v>M70</v>
          </cell>
        </row>
        <row r="12">
          <cell r="A12" t="str">
            <v>M75</v>
          </cell>
        </row>
        <row r="13">
          <cell r="A13" t="str">
            <v>M80</v>
          </cell>
        </row>
        <row r="14">
          <cell r="A14" t="str">
            <v>M85</v>
          </cell>
        </row>
        <row r="15">
          <cell r="A15" t="str">
            <v>M90</v>
          </cell>
        </row>
        <row r="16">
          <cell r="A16" t="str">
            <v>M95</v>
          </cell>
        </row>
        <row r="17">
          <cell r="A17" t="str">
            <v>M100</v>
          </cell>
        </row>
        <row r="18">
          <cell r="A18" t="str">
            <v>W</v>
          </cell>
        </row>
        <row r="19">
          <cell r="A19" t="str">
            <v>W30</v>
          </cell>
        </row>
        <row r="20">
          <cell r="A20" t="str">
            <v>W35</v>
          </cell>
        </row>
        <row r="21">
          <cell r="A21" t="str">
            <v>W40</v>
          </cell>
        </row>
        <row r="22">
          <cell r="A22" t="str">
            <v>W45</v>
          </cell>
        </row>
        <row r="23">
          <cell r="A23" t="str">
            <v>W50</v>
          </cell>
        </row>
        <row r="24">
          <cell r="A24" t="str">
            <v>W55</v>
          </cell>
        </row>
        <row r="25">
          <cell r="A25" t="str">
            <v>W60</v>
          </cell>
        </row>
        <row r="26">
          <cell r="A26" t="str">
            <v>W65</v>
          </cell>
        </row>
        <row r="27">
          <cell r="A27" t="str">
            <v>W70</v>
          </cell>
        </row>
        <row r="28">
          <cell r="A28" t="str">
            <v>W75</v>
          </cell>
        </row>
        <row r="29">
          <cell r="A29" t="str">
            <v>W80</v>
          </cell>
        </row>
        <row r="30">
          <cell r="A30" t="str">
            <v>W85</v>
          </cell>
        </row>
        <row r="31">
          <cell r="A31" t="str">
            <v>W90</v>
          </cell>
        </row>
        <row r="32">
          <cell r="A32" t="str">
            <v>W95</v>
          </cell>
        </row>
        <row r="33">
          <cell r="A33" t="str">
            <v>W100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A1">
      <selection activeCell="A1" sqref="A1:K1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5" max="5" width="9.140625" style="28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26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77</v>
      </c>
      <c r="C3" s="4" t="s">
        <v>106</v>
      </c>
      <c r="D3" s="4" t="s">
        <v>62</v>
      </c>
      <c r="E3" s="27"/>
      <c r="F3" s="11">
        <v>46.92</v>
      </c>
      <c r="G3" s="11"/>
      <c r="H3" s="11"/>
      <c r="I3" s="11"/>
      <c r="J3" s="15">
        <f aca="true" t="shared" si="0" ref="J3:J35">MAX(F3:I3)</f>
        <v>46.92</v>
      </c>
      <c r="K3" s="7">
        <v>1</v>
      </c>
    </row>
    <row r="4" spans="1:11" s="5" customFormat="1" ht="12.75">
      <c r="A4" s="4"/>
      <c r="B4" s="4" t="s">
        <v>69</v>
      </c>
      <c r="C4" s="4" t="s">
        <v>70</v>
      </c>
      <c r="D4" s="4" t="s">
        <v>62</v>
      </c>
      <c r="E4" s="27"/>
      <c r="F4" s="11">
        <v>23.64</v>
      </c>
      <c r="G4" s="11"/>
      <c r="H4" s="11"/>
      <c r="I4" s="11"/>
      <c r="J4" s="15">
        <f t="shared" si="0"/>
        <v>23.64</v>
      </c>
      <c r="K4" s="7">
        <v>2</v>
      </c>
    </row>
    <row r="5" spans="1:11" s="5" customFormat="1" ht="12.75">
      <c r="A5" s="4"/>
      <c r="B5" s="4" t="s">
        <v>92</v>
      </c>
      <c r="C5" s="4" t="s">
        <v>52</v>
      </c>
      <c r="D5" s="4" t="s">
        <v>99</v>
      </c>
      <c r="E5" s="4"/>
      <c r="F5" s="11">
        <v>50.56</v>
      </c>
      <c r="G5" s="11"/>
      <c r="H5" s="11"/>
      <c r="I5" s="11"/>
      <c r="J5" s="15">
        <f t="shared" si="0"/>
        <v>50.56</v>
      </c>
      <c r="K5" s="7">
        <v>1</v>
      </c>
    </row>
    <row r="6" spans="1:11" s="5" customFormat="1" ht="12.75">
      <c r="A6" s="4"/>
      <c r="B6" s="4" t="s">
        <v>141</v>
      </c>
      <c r="C6" s="4" t="s">
        <v>146</v>
      </c>
      <c r="D6" s="4" t="s">
        <v>99</v>
      </c>
      <c r="E6" s="27"/>
      <c r="F6" s="11">
        <v>37.9</v>
      </c>
      <c r="G6" s="11"/>
      <c r="H6" s="11"/>
      <c r="I6" s="11"/>
      <c r="J6" s="15">
        <f t="shared" si="0"/>
        <v>37.9</v>
      </c>
      <c r="K6" s="7">
        <v>2</v>
      </c>
    </row>
    <row r="7" spans="1:11" s="5" customFormat="1" ht="12.75">
      <c r="A7" s="4"/>
      <c r="B7" s="4" t="s">
        <v>122</v>
      </c>
      <c r="C7" s="4" t="s">
        <v>50</v>
      </c>
      <c r="D7" s="4" t="s">
        <v>134</v>
      </c>
      <c r="E7" s="4"/>
      <c r="F7" s="11">
        <v>45.07</v>
      </c>
      <c r="G7" s="11"/>
      <c r="H7" s="11"/>
      <c r="I7" s="11"/>
      <c r="J7" s="15">
        <f t="shared" si="0"/>
        <v>45.07</v>
      </c>
      <c r="K7" s="7">
        <v>1</v>
      </c>
    </row>
    <row r="8" spans="1:11" s="5" customFormat="1" ht="12.75">
      <c r="A8" s="4"/>
      <c r="B8" s="4" t="s">
        <v>139</v>
      </c>
      <c r="C8" s="4" t="s">
        <v>106</v>
      </c>
      <c r="D8" s="4" t="s">
        <v>140</v>
      </c>
      <c r="E8" s="4"/>
      <c r="F8" s="11">
        <v>41.47</v>
      </c>
      <c r="G8" s="11"/>
      <c r="H8" s="11"/>
      <c r="I8" s="11"/>
      <c r="J8" s="15">
        <f t="shared" si="0"/>
        <v>41.47</v>
      </c>
      <c r="K8" s="7">
        <v>1</v>
      </c>
    </row>
    <row r="9" spans="1:11" s="5" customFormat="1" ht="12.75">
      <c r="A9" s="4"/>
      <c r="B9" s="4" t="s">
        <v>123</v>
      </c>
      <c r="C9" s="4" t="s">
        <v>144</v>
      </c>
      <c r="D9" s="4" t="s">
        <v>142</v>
      </c>
      <c r="E9" s="27"/>
      <c r="F9" s="11">
        <v>46.37</v>
      </c>
      <c r="G9" s="11"/>
      <c r="H9" s="11"/>
      <c r="I9" s="11"/>
      <c r="J9" s="15">
        <f t="shared" si="0"/>
        <v>46.37</v>
      </c>
      <c r="K9" s="7">
        <v>1</v>
      </c>
    </row>
    <row r="10" spans="1:11" s="5" customFormat="1" ht="12.75">
      <c r="A10" s="4"/>
      <c r="B10" s="4" t="s">
        <v>125</v>
      </c>
      <c r="C10" s="4" t="s">
        <v>143</v>
      </c>
      <c r="D10" s="4" t="s">
        <v>142</v>
      </c>
      <c r="E10" s="4"/>
      <c r="F10" s="11">
        <v>45.07</v>
      </c>
      <c r="G10" s="11"/>
      <c r="H10" s="11"/>
      <c r="I10" s="11"/>
      <c r="J10" s="15">
        <f t="shared" si="0"/>
        <v>45.07</v>
      </c>
      <c r="K10" s="7">
        <v>2</v>
      </c>
    </row>
    <row r="11" spans="1:11" s="5" customFormat="1" ht="12.75">
      <c r="A11" s="4"/>
      <c r="B11" s="4" t="s">
        <v>67</v>
      </c>
      <c r="C11" s="4" t="s">
        <v>68</v>
      </c>
      <c r="D11" s="4" t="s">
        <v>142</v>
      </c>
      <c r="E11" s="27"/>
      <c r="F11" s="11">
        <v>41.57</v>
      </c>
      <c r="G11" s="11"/>
      <c r="H11" s="11"/>
      <c r="I11" s="11"/>
      <c r="J11" s="15">
        <f t="shared" si="0"/>
        <v>41.57</v>
      </c>
      <c r="K11" s="7">
        <v>3</v>
      </c>
    </row>
    <row r="12" spans="1:11" s="5" customFormat="1" ht="12.75">
      <c r="A12" s="4"/>
      <c r="B12" s="4" t="s">
        <v>136</v>
      </c>
      <c r="C12" s="18" t="s">
        <v>145</v>
      </c>
      <c r="D12" s="4" t="s">
        <v>56</v>
      </c>
      <c r="E12" s="27"/>
      <c r="F12" s="11">
        <v>44.73</v>
      </c>
      <c r="G12" s="11"/>
      <c r="H12" s="11"/>
      <c r="I12" s="11"/>
      <c r="J12" s="15">
        <f t="shared" si="0"/>
        <v>44.73</v>
      </c>
      <c r="K12" s="7">
        <v>1</v>
      </c>
    </row>
    <row r="13" spans="1:11" s="5" customFormat="1" ht="12.75">
      <c r="A13" s="4"/>
      <c r="B13" s="4" t="s">
        <v>49</v>
      </c>
      <c r="C13" s="4" t="s">
        <v>50</v>
      </c>
      <c r="D13" s="4" t="s">
        <v>56</v>
      </c>
      <c r="E13" s="27"/>
      <c r="F13" s="11">
        <v>28.97</v>
      </c>
      <c r="G13" s="11"/>
      <c r="H13" s="11"/>
      <c r="I13" s="11"/>
      <c r="J13" s="15">
        <f t="shared" si="0"/>
        <v>28.97</v>
      </c>
      <c r="K13" s="7">
        <v>2</v>
      </c>
    </row>
    <row r="14" spans="1:11" s="5" customFormat="1" ht="12.75">
      <c r="A14" s="4"/>
      <c r="B14" s="4" t="s">
        <v>58</v>
      </c>
      <c r="C14" s="23" t="s">
        <v>59</v>
      </c>
      <c r="D14" s="4" t="s">
        <v>56</v>
      </c>
      <c r="E14" s="27"/>
      <c r="F14" s="11">
        <v>14.71</v>
      </c>
      <c r="G14" s="11"/>
      <c r="H14" s="11"/>
      <c r="I14" s="11"/>
      <c r="J14" s="15">
        <f t="shared" si="0"/>
        <v>14.71</v>
      </c>
      <c r="K14" s="7">
        <v>3</v>
      </c>
    </row>
    <row r="15" spans="1:11" s="5" customFormat="1" ht="12.75">
      <c r="A15" s="4"/>
      <c r="B15" s="4" t="s">
        <v>71</v>
      </c>
      <c r="C15" s="4" t="s">
        <v>72</v>
      </c>
      <c r="D15" s="4" t="s">
        <v>64</v>
      </c>
      <c r="E15" s="27"/>
      <c r="F15" s="11">
        <v>23.64</v>
      </c>
      <c r="G15" s="11"/>
      <c r="H15" s="11"/>
      <c r="I15" s="11"/>
      <c r="J15" s="15">
        <f t="shared" si="0"/>
        <v>23.64</v>
      </c>
      <c r="K15" s="7">
        <v>1</v>
      </c>
    </row>
    <row r="16" spans="1:11" s="5" customFormat="1" ht="12.75">
      <c r="A16" s="4"/>
      <c r="B16" s="4" t="s">
        <v>124</v>
      </c>
      <c r="C16" s="4" t="s">
        <v>82</v>
      </c>
      <c r="D16" s="4" t="s">
        <v>76</v>
      </c>
      <c r="E16" s="27"/>
      <c r="F16" s="11">
        <v>32.94</v>
      </c>
      <c r="G16" s="11"/>
      <c r="H16" s="11"/>
      <c r="I16" s="11"/>
      <c r="J16" s="15">
        <f t="shared" si="0"/>
        <v>32.94</v>
      </c>
      <c r="K16" s="7">
        <v>1</v>
      </c>
    </row>
    <row r="17" spans="1:11" s="5" customFormat="1" ht="12.75">
      <c r="A17" s="4"/>
      <c r="B17" s="4" t="s">
        <v>126</v>
      </c>
      <c r="C17" s="18"/>
      <c r="D17" s="4" t="s">
        <v>76</v>
      </c>
      <c r="E17" s="27"/>
      <c r="F17" s="11">
        <v>31.36</v>
      </c>
      <c r="G17" s="11"/>
      <c r="H17" s="11"/>
      <c r="I17" s="11"/>
      <c r="J17" s="15">
        <f t="shared" si="0"/>
        <v>31.36</v>
      </c>
      <c r="K17" s="7">
        <v>2</v>
      </c>
    </row>
    <row r="18" spans="1:11" s="5" customFormat="1" ht="12.75">
      <c r="A18" s="4"/>
      <c r="B18" s="4" t="s">
        <v>43</v>
      </c>
      <c r="C18" s="4" t="s">
        <v>74</v>
      </c>
      <c r="D18" s="4" t="s">
        <v>76</v>
      </c>
      <c r="E18" s="27"/>
      <c r="F18" s="11">
        <v>28.12</v>
      </c>
      <c r="G18" s="11"/>
      <c r="H18" s="11"/>
      <c r="I18" s="11"/>
      <c r="J18" s="15">
        <f t="shared" si="0"/>
        <v>28.12</v>
      </c>
      <c r="K18" s="7">
        <v>3</v>
      </c>
    </row>
    <row r="19" spans="1:11" s="5" customFormat="1" ht="12.75">
      <c r="A19" s="4"/>
      <c r="B19" s="4" t="s">
        <v>44</v>
      </c>
      <c r="C19" s="18" t="s">
        <v>85</v>
      </c>
      <c r="D19" s="4" t="s">
        <v>76</v>
      </c>
      <c r="E19" s="27"/>
      <c r="F19" s="11">
        <v>23.68</v>
      </c>
      <c r="G19" s="11"/>
      <c r="H19" s="11"/>
      <c r="I19" s="11"/>
      <c r="J19" s="15">
        <f t="shared" si="0"/>
        <v>23.68</v>
      </c>
      <c r="K19" s="7">
        <v>4</v>
      </c>
    </row>
    <row r="20" spans="1:11" s="5" customFormat="1" ht="12.75">
      <c r="A20" s="4"/>
      <c r="B20" s="4" t="s">
        <v>42</v>
      </c>
      <c r="C20" s="18" t="s">
        <v>86</v>
      </c>
      <c r="D20" s="4" t="s">
        <v>53</v>
      </c>
      <c r="E20" s="27"/>
      <c r="F20" s="11">
        <v>42.92</v>
      </c>
      <c r="G20" s="11"/>
      <c r="H20" s="11"/>
      <c r="I20" s="11"/>
      <c r="J20" s="15">
        <f t="shared" si="0"/>
        <v>42.92</v>
      </c>
      <c r="K20" s="7">
        <v>1</v>
      </c>
    </row>
    <row r="21" spans="1:11" s="5" customFormat="1" ht="12.75">
      <c r="A21" s="4"/>
      <c r="B21" s="4" t="s">
        <v>40</v>
      </c>
      <c r="C21" s="4" t="s">
        <v>80</v>
      </c>
      <c r="D21" s="4" t="s">
        <v>53</v>
      </c>
      <c r="E21" s="27"/>
      <c r="F21" s="11">
        <v>42.15</v>
      </c>
      <c r="G21" s="11"/>
      <c r="H21" s="11"/>
      <c r="I21" s="11"/>
      <c r="J21" s="15">
        <f t="shared" si="0"/>
        <v>42.15</v>
      </c>
      <c r="K21" s="7">
        <v>2</v>
      </c>
    </row>
    <row r="22" spans="1:11" s="5" customFormat="1" ht="12.75">
      <c r="A22" s="4"/>
      <c r="B22" s="4" t="s">
        <v>89</v>
      </c>
      <c r="C22" s="4" t="s">
        <v>91</v>
      </c>
      <c r="D22" s="4" t="s">
        <v>79</v>
      </c>
      <c r="E22" s="27"/>
      <c r="F22" s="11">
        <v>33.57</v>
      </c>
      <c r="G22" s="11"/>
      <c r="H22" s="11"/>
      <c r="I22" s="11"/>
      <c r="J22" s="15">
        <f t="shared" si="0"/>
        <v>33.57</v>
      </c>
      <c r="K22" s="7">
        <v>1</v>
      </c>
    </row>
    <row r="23" spans="1:11" s="5" customFormat="1" ht="12.75">
      <c r="A23" s="4"/>
      <c r="B23" s="4" t="s">
        <v>46</v>
      </c>
      <c r="C23" s="18" t="s">
        <v>90</v>
      </c>
      <c r="D23" s="4" t="s">
        <v>54</v>
      </c>
      <c r="E23" s="27"/>
      <c r="F23" s="11">
        <v>36.75</v>
      </c>
      <c r="G23" s="11"/>
      <c r="H23" s="11"/>
      <c r="I23" s="11"/>
      <c r="J23" s="15">
        <f t="shared" si="0"/>
        <v>36.75</v>
      </c>
      <c r="K23" s="7">
        <v>1</v>
      </c>
    </row>
    <row r="24" spans="1:11" s="5" customFormat="1" ht="12.75">
      <c r="A24" s="4"/>
      <c r="B24" s="4" t="s">
        <v>105</v>
      </c>
      <c r="C24" s="4" t="s">
        <v>52</v>
      </c>
      <c r="D24" s="4" t="s">
        <v>54</v>
      </c>
      <c r="E24" s="27"/>
      <c r="F24" s="11">
        <v>29.52</v>
      </c>
      <c r="G24" s="11"/>
      <c r="H24" s="11"/>
      <c r="I24" s="11"/>
      <c r="J24" s="15">
        <f t="shared" si="0"/>
        <v>29.52</v>
      </c>
      <c r="K24" s="7">
        <v>2</v>
      </c>
    </row>
    <row r="25" spans="1:11" s="5" customFormat="1" ht="12.75">
      <c r="A25" s="4"/>
      <c r="B25" s="4" t="s">
        <v>45</v>
      </c>
      <c r="C25" s="18" t="s">
        <v>75</v>
      </c>
      <c r="D25" s="4" t="s">
        <v>55</v>
      </c>
      <c r="E25" s="27"/>
      <c r="F25" s="11">
        <v>19.45</v>
      </c>
      <c r="G25" s="11"/>
      <c r="H25" s="11"/>
      <c r="I25" s="11"/>
      <c r="J25" s="15">
        <f t="shared" si="0"/>
        <v>19.45</v>
      </c>
      <c r="K25" s="7">
        <v>1</v>
      </c>
    </row>
    <row r="26" spans="1:11" s="5" customFormat="1" ht="12.75">
      <c r="A26" s="4"/>
      <c r="B26" s="4" t="s">
        <v>98</v>
      </c>
      <c r="C26" s="4" t="s">
        <v>143</v>
      </c>
      <c r="D26" s="4" t="s">
        <v>104</v>
      </c>
      <c r="E26" s="27"/>
      <c r="F26" s="27">
        <v>22.28</v>
      </c>
      <c r="G26" s="11"/>
      <c r="H26" s="11"/>
      <c r="I26" s="11"/>
      <c r="J26" s="15">
        <f t="shared" si="0"/>
        <v>22.28</v>
      </c>
      <c r="K26" s="7">
        <v>1</v>
      </c>
    </row>
    <row r="27" spans="1:11" s="5" customFormat="1" ht="12.75">
      <c r="A27" s="4"/>
      <c r="B27" s="4" t="s">
        <v>113</v>
      </c>
      <c r="C27" s="4" t="s">
        <v>59</v>
      </c>
      <c r="D27" s="4" t="s">
        <v>104</v>
      </c>
      <c r="E27" s="27"/>
      <c r="F27" s="27">
        <v>19.78</v>
      </c>
      <c r="G27" s="11"/>
      <c r="H27" s="11"/>
      <c r="I27" s="11"/>
      <c r="J27" s="15">
        <f t="shared" si="0"/>
        <v>19.78</v>
      </c>
      <c r="K27" s="7">
        <v>2</v>
      </c>
    </row>
    <row r="28" spans="1:11" s="5" customFormat="1" ht="12.75">
      <c r="A28" s="4"/>
      <c r="B28" s="4" t="s">
        <v>147</v>
      </c>
      <c r="C28" s="4" t="s">
        <v>148</v>
      </c>
      <c r="D28" s="4" t="s">
        <v>101</v>
      </c>
      <c r="E28" s="27"/>
      <c r="F28" s="27">
        <v>43.5</v>
      </c>
      <c r="G28" s="11"/>
      <c r="H28" s="11"/>
      <c r="I28" s="11"/>
      <c r="J28" s="15">
        <f t="shared" si="0"/>
        <v>43.5</v>
      </c>
      <c r="K28" s="7">
        <v>1</v>
      </c>
    </row>
    <row r="29" spans="1:11" s="5" customFormat="1" ht="12.75">
      <c r="A29" s="4"/>
      <c r="B29" s="4" t="s">
        <v>120</v>
      </c>
      <c r="C29" s="4" t="s">
        <v>150</v>
      </c>
      <c r="D29" s="4" t="s">
        <v>101</v>
      </c>
      <c r="E29" s="27"/>
      <c r="F29" s="27">
        <v>40.99</v>
      </c>
      <c r="G29" s="11"/>
      <c r="H29" s="11"/>
      <c r="I29" s="11"/>
      <c r="J29" s="15">
        <f t="shared" si="0"/>
        <v>40.99</v>
      </c>
      <c r="K29" s="7">
        <v>2</v>
      </c>
    </row>
    <row r="30" spans="1:11" s="5" customFormat="1" ht="12.75">
      <c r="A30" s="4"/>
      <c r="B30" s="4" t="s">
        <v>118</v>
      </c>
      <c r="C30" s="4" t="s">
        <v>148</v>
      </c>
      <c r="D30" s="4" t="s">
        <v>101</v>
      </c>
      <c r="E30" s="27"/>
      <c r="F30" s="27">
        <v>38.85</v>
      </c>
      <c r="G30" s="11"/>
      <c r="H30" s="11"/>
      <c r="I30" s="11"/>
      <c r="J30" s="15">
        <f t="shared" si="0"/>
        <v>38.85</v>
      </c>
      <c r="K30" s="7">
        <v>3</v>
      </c>
    </row>
    <row r="31" spans="1:11" s="5" customFormat="1" ht="12.75">
      <c r="A31" s="4"/>
      <c r="B31" s="4" t="s">
        <v>94</v>
      </c>
      <c r="C31" s="4" t="s">
        <v>52</v>
      </c>
      <c r="D31" s="4" t="s">
        <v>101</v>
      </c>
      <c r="E31" s="27"/>
      <c r="F31" s="27">
        <v>38.8</v>
      </c>
      <c r="G31" s="11"/>
      <c r="H31" s="11"/>
      <c r="I31" s="11"/>
      <c r="J31" s="15">
        <f t="shared" si="0"/>
        <v>38.8</v>
      </c>
      <c r="K31" s="7">
        <v>4</v>
      </c>
    </row>
    <row r="32" spans="1:11" s="5" customFormat="1" ht="12.75">
      <c r="A32" s="4"/>
      <c r="B32" s="4" t="s">
        <v>119</v>
      </c>
      <c r="C32" s="4" t="s">
        <v>149</v>
      </c>
      <c r="D32" s="4" t="s">
        <v>121</v>
      </c>
      <c r="E32" s="27"/>
      <c r="F32" s="27">
        <v>47.96</v>
      </c>
      <c r="G32" s="11"/>
      <c r="H32" s="11"/>
      <c r="I32" s="11"/>
      <c r="J32" s="15">
        <f t="shared" si="0"/>
        <v>47.96</v>
      </c>
      <c r="K32" s="7">
        <v>1</v>
      </c>
    </row>
    <row r="33" spans="1:11" s="5" customFormat="1" ht="12.75">
      <c r="A33" s="4"/>
      <c r="B33" s="4" t="s">
        <v>93</v>
      </c>
      <c r="C33" s="4" t="s">
        <v>151</v>
      </c>
      <c r="D33" s="4" t="s">
        <v>100</v>
      </c>
      <c r="E33" s="27"/>
      <c r="F33" s="27">
        <v>35.81</v>
      </c>
      <c r="G33" s="11"/>
      <c r="H33" s="11"/>
      <c r="I33" s="11"/>
      <c r="J33" s="15">
        <f t="shared" si="0"/>
        <v>35.81</v>
      </c>
      <c r="K33" s="7">
        <v>1</v>
      </c>
    </row>
    <row r="34" spans="1:11" s="5" customFormat="1" ht="12.75">
      <c r="A34" s="4"/>
      <c r="B34" s="4" t="s">
        <v>97</v>
      </c>
      <c r="C34" s="4" t="s">
        <v>87</v>
      </c>
      <c r="D34" s="4" t="s">
        <v>103</v>
      </c>
      <c r="E34" s="27"/>
      <c r="F34" s="27">
        <v>19.35</v>
      </c>
      <c r="G34" s="11"/>
      <c r="H34" s="11"/>
      <c r="I34" s="11"/>
      <c r="J34" s="15">
        <f t="shared" si="0"/>
        <v>19.35</v>
      </c>
      <c r="K34" s="7">
        <v>1</v>
      </c>
    </row>
    <row r="35" spans="1:11" s="5" customFormat="1" ht="12.75">
      <c r="A35" s="4"/>
      <c r="B35" s="4" t="s">
        <v>96</v>
      </c>
      <c r="C35" s="4" t="s">
        <v>116</v>
      </c>
      <c r="D35" s="4" t="s">
        <v>102</v>
      </c>
      <c r="E35" s="27"/>
      <c r="F35" s="27">
        <v>22.07</v>
      </c>
      <c r="G35" s="11"/>
      <c r="H35" s="11"/>
      <c r="I35" s="11"/>
      <c r="J35" s="15">
        <f t="shared" si="0"/>
        <v>22.07</v>
      </c>
      <c r="K35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K30" sqref="K30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69</v>
      </c>
      <c r="C3" s="4" t="s">
        <v>70</v>
      </c>
      <c r="D3" s="4" t="s">
        <v>62</v>
      </c>
      <c r="E3" s="4"/>
      <c r="F3" s="11">
        <v>26.28</v>
      </c>
      <c r="G3" s="11"/>
      <c r="H3" s="11"/>
      <c r="I3" s="11"/>
      <c r="J3" s="15">
        <f aca="true" t="shared" si="0" ref="J3:J29">MAX(F3:I3)</f>
        <v>26.28</v>
      </c>
      <c r="K3" s="7">
        <v>1</v>
      </c>
    </row>
    <row r="4" spans="1:11" s="5" customFormat="1" ht="12.75">
      <c r="A4" s="4"/>
      <c r="B4" s="4" t="s">
        <v>73</v>
      </c>
      <c r="C4" s="4" t="s">
        <v>74</v>
      </c>
      <c r="D4" s="4" t="s">
        <v>62</v>
      </c>
      <c r="E4" s="4"/>
      <c r="F4" s="11">
        <v>26.05</v>
      </c>
      <c r="G4" s="11"/>
      <c r="H4" s="11"/>
      <c r="I4" s="11"/>
      <c r="J4" s="15">
        <f t="shared" si="0"/>
        <v>26.05</v>
      </c>
      <c r="K4" s="7">
        <v>2</v>
      </c>
    </row>
    <row r="5" spans="1:11" s="5" customFormat="1" ht="12.75">
      <c r="A5" s="4"/>
      <c r="B5" s="4" t="s">
        <v>77</v>
      </c>
      <c r="C5" s="4" t="s">
        <v>106</v>
      </c>
      <c r="D5" s="4" t="s">
        <v>62</v>
      </c>
      <c r="E5" s="4"/>
      <c r="F5" s="11">
        <v>25.53</v>
      </c>
      <c r="G5" s="11"/>
      <c r="H5" s="11"/>
      <c r="I5" s="11"/>
      <c r="J5" s="15">
        <f t="shared" si="0"/>
        <v>25.53</v>
      </c>
      <c r="K5" s="7">
        <v>3</v>
      </c>
    </row>
    <row r="6" spans="1:11" s="5" customFormat="1" ht="12.75">
      <c r="A6" s="4"/>
      <c r="B6" s="4" t="s">
        <v>92</v>
      </c>
      <c r="C6" s="4" t="s">
        <v>52</v>
      </c>
      <c r="D6" s="4" t="s">
        <v>99</v>
      </c>
      <c r="E6" s="4"/>
      <c r="F6" s="11">
        <v>31.44</v>
      </c>
      <c r="G6" s="11"/>
      <c r="H6" s="11"/>
      <c r="I6" s="11"/>
      <c r="J6" s="15">
        <f t="shared" si="0"/>
        <v>31.44</v>
      </c>
      <c r="K6" s="7">
        <v>1</v>
      </c>
    </row>
    <row r="7" spans="1:11" s="5" customFormat="1" ht="12.75">
      <c r="A7" s="4"/>
      <c r="B7" s="4" t="s">
        <v>67</v>
      </c>
      <c r="C7" s="4" t="s">
        <v>68</v>
      </c>
      <c r="D7" s="4" t="s">
        <v>142</v>
      </c>
      <c r="E7" s="4"/>
      <c r="F7" s="11">
        <v>30.32</v>
      </c>
      <c r="G7" s="11"/>
      <c r="H7" s="11"/>
      <c r="I7" s="11"/>
      <c r="J7" s="15">
        <f t="shared" si="0"/>
        <v>30.32</v>
      </c>
      <c r="K7" s="7">
        <v>1</v>
      </c>
    </row>
    <row r="8" spans="1:11" s="5" customFormat="1" ht="12.75">
      <c r="A8" s="4"/>
      <c r="B8" s="4" t="s">
        <v>123</v>
      </c>
      <c r="C8" s="4" t="s">
        <v>144</v>
      </c>
      <c r="D8" s="4" t="s">
        <v>142</v>
      </c>
      <c r="E8" s="4"/>
      <c r="F8" s="11">
        <v>29.43</v>
      </c>
      <c r="G8" s="11"/>
      <c r="H8" s="11"/>
      <c r="I8" s="11"/>
      <c r="J8" s="15">
        <f t="shared" si="0"/>
        <v>29.43</v>
      </c>
      <c r="K8" s="7">
        <v>2</v>
      </c>
    </row>
    <row r="9" spans="1:11" s="5" customFormat="1" ht="12.75">
      <c r="A9" s="4"/>
      <c r="B9" s="4" t="s">
        <v>125</v>
      </c>
      <c r="C9" s="4" t="s">
        <v>143</v>
      </c>
      <c r="D9" s="4" t="s">
        <v>142</v>
      </c>
      <c r="E9" s="4"/>
      <c r="F9" s="11">
        <v>28.36</v>
      </c>
      <c r="G9" s="11"/>
      <c r="H9" s="11"/>
      <c r="I9" s="11"/>
      <c r="J9" s="15">
        <f t="shared" si="0"/>
        <v>28.36</v>
      </c>
      <c r="K9" s="7">
        <v>3</v>
      </c>
    </row>
    <row r="10" spans="1:11" s="5" customFormat="1" ht="12.75">
      <c r="A10" s="4"/>
      <c r="B10" s="4" t="s">
        <v>49</v>
      </c>
      <c r="C10" s="4" t="s">
        <v>50</v>
      </c>
      <c r="D10" s="4" t="s">
        <v>56</v>
      </c>
      <c r="E10" s="4"/>
      <c r="F10" s="11">
        <v>22.27</v>
      </c>
      <c r="G10" s="11"/>
      <c r="H10" s="11"/>
      <c r="I10" s="11"/>
      <c r="J10" s="15">
        <f t="shared" si="0"/>
        <v>22.27</v>
      </c>
      <c r="K10" s="7">
        <v>1</v>
      </c>
    </row>
    <row r="11" spans="1:11" s="5" customFormat="1" ht="12.75">
      <c r="A11" s="4"/>
      <c r="B11" s="4" t="s">
        <v>58</v>
      </c>
      <c r="C11" s="23" t="s">
        <v>59</v>
      </c>
      <c r="D11" s="4" t="s">
        <v>56</v>
      </c>
      <c r="E11" s="4"/>
      <c r="F11" s="11">
        <v>13.11</v>
      </c>
      <c r="G11" s="11"/>
      <c r="H11" s="11"/>
      <c r="I11" s="11"/>
      <c r="J11" s="15">
        <f t="shared" si="0"/>
        <v>13.11</v>
      </c>
      <c r="K11" s="7">
        <v>2</v>
      </c>
    </row>
    <row r="12" spans="1:11" s="5" customFormat="1" ht="12.75">
      <c r="A12" s="4"/>
      <c r="B12" s="4" t="s">
        <v>71</v>
      </c>
      <c r="C12" s="4" t="s">
        <v>72</v>
      </c>
      <c r="D12" s="4" t="s">
        <v>64</v>
      </c>
      <c r="E12" s="4"/>
      <c r="F12" s="11">
        <v>24.27</v>
      </c>
      <c r="G12" s="11"/>
      <c r="H12" s="11"/>
      <c r="I12" s="11"/>
      <c r="J12" s="15">
        <f t="shared" si="0"/>
        <v>24.27</v>
      </c>
      <c r="K12" s="7">
        <v>1</v>
      </c>
    </row>
    <row r="13" spans="1:11" s="5" customFormat="1" ht="12.75">
      <c r="A13" s="4"/>
      <c r="B13" s="4" t="s">
        <v>63</v>
      </c>
      <c r="C13" s="18"/>
      <c r="D13" s="4" t="s">
        <v>64</v>
      </c>
      <c r="E13" s="4"/>
      <c r="F13" s="11">
        <v>21.72</v>
      </c>
      <c r="G13" s="11"/>
      <c r="H13" s="11"/>
      <c r="I13" s="11"/>
      <c r="J13" s="15">
        <f t="shared" si="0"/>
        <v>21.72</v>
      </c>
      <c r="K13" s="7">
        <v>2</v>
      </c>
    </row>
    <row r="14" spans="1:11" s="5" customFormat="1" ht="12.75">
      <c r="A14" s="4"/>
      <c r="B14" s="4" t="s">
        <v>124</v>
      </c>
      <c r="C14" s="4" t="s">
        <v>82</v>
      </c>
      <c r="D14" s="4" t="s">
        <v>76</v>
      </c>
      <c r="E14" s="4"/>
      <c r="F14" s="11">
        <v>27.81</v>
      </c>
      <c r="G14" s="11"/>
      <c r="H14" s="11"/>
      <c r="I14" s="11"/>
      <c r="J14" s="15">
        <f t="shared" si="0"/>
        <v>27.81</v>
      </c>
      <c r="K14" s="7">
        <v>1</v>
      </c>
    </row>
    <row r="15" spans="1:11" s="5" customFormat="1" ht="12.75">
      <c r="A15" s="4"/>
      <c r="B15" s="4" t="s">
        <v>44</v>
      </c>
      <c r="C15" s="18" t="s">
        <v>85</v>
      </c>
      <c r="D15" s="4" t="s">
        <v>76</v>
      </c>
      <c r="E15" s="4"/>
      <c r="F15" s="11">
        <v>22.81</v>
      </c>
      <c r="G15" s="11"/>
      <c r="H15" s="11"/>
      <c r="I15" s="11"/>
      <c r="J15" s="15">
        <f t="shared" si="0"/>
        <v>22.81</v>
      </c>
      <c r="K15" s="7">
        <v>2</v>
      </c>
    </row>
    <row r="16" spans="1:11" s="5" customFormat="1" ht="12.75">
      <c r="A16" s="4"/>
      <c r="B16" s="4" t="s">
        <v>126</v>
      </c>
      <c r="C16" s="18"/>
      <c r="D16" s="4" t="s">
        <v>76</v>
      </c>
      <c r="E16" s="4"/>
      <c r="F16" s="11">
        <v>22.77</v>
      </c>
      <c r="G16" s="11"/>
      <c r="H16" s="11"/>
      <c r="I16" s="11"/>
      <c r="J16" s="15">
        <f t="shared" si="0"/>
        <v>22.77</v>
      </c>
      <c r="K16" s="7">
        <v>3</v>
      </c>
    </row>
    <row r="17" spans="1:11" s="5" customFormat="1" ht="12.75">
      <c r="A17" s="4"/>
      <c r="B17" s="4" t="s">
        <v>42</v>
      </c>
      <c r="C17" s="18" t="s">
        <v>86</v>
      </c>
      <c r="D17" s="4" t="s">
        <v>53</v>
      </c>
      <c r="E17" s="4"/>
      <c r="F17" s="11">
        <v>31.81</v>
      </c>
      <c r="G17" s="11"/>
      <c r="H17" s="11"/>
      <c r="I17" s="11"/>
      <c r="J17" s="15">
        <f t="shared" si="0"/>
        <v>31.81</v>
      </c>
      <c r="K17" s="7">
        <v>1</v>
      </c>
    </row>
    <row r="18" spans="1:11" s="5" customFormat="1" ht="12.75">
      <c r="A18" s="4"/>
      <c r="B18" s="4" t="s">
        <v>40</v>
      </c>
      <c r="C18" s="4" t="s">
        <v>80</v>
      </c>
      <c r="D18" s="4" t="s">
        <v>53</v>
      </c>
      <c r="E18" s="4"/>
      <c r="F18" s="11">
        <v>29.11</v>
      </c>
      <c r="G18" s="11"/>
      <c r="H18" s="11"/>
      <c r="I18" s="11"/>
      <c r="J18" s="15">
        <f t="shared" si="0"/>
        <v>29.11</v>
      </c>
      <c r="K18" s="7">
        <v>2</v>
      </c>
    </row>
    <row r="19" spans="1:11" s="5" customFormat="1" ht="12.75">
      <c r="A19" s="4"/>
      <c r="B19" s="4" t="s">
        <v>89</v>
      </c>
      <c r="C19" s="4" t="s">
        <v>91</v>
      </c>
      <c r="D19" s="4" t="s">
        <v>79</v>
      </c>
      <c r="E19" s="4"/>
      <c r="F19" s="11">
        <v>30.01</v>
      </c>
      <c r="G19" s="11"/>
      <c r="H19" s="11"/>
      <c r="I19" s="11"/>
      <c r="J19" s="15">
        <f t="shared" si="0"/>
        <v>30.01</v>
      </c>
      <c r="K19" s="7">
        <v>1</v>
      </c>
    </row>
    <row r="20" spans="1:11" s="5" customFormat="1" ht="12.75">
      <c r="A20" s="4"/>
      <c r="B20" s="4" t="s">
        <v>46</v>
      </c>
      <c r="C20" s="18" t="s">
        <v>90</v>
      </c>
      <c r="D20" s="4" t="s">
        <v>54</v>
      </c>
      <c r="E20" s="4"/>
      <c r="F20" s="11">
        <v>30.61</v>
      </c>
      <c r="G20" s="11"/>
      <c r="H20" s="11"/>
      <c r="I20" s="11"/>
      <c r="J20" s="15">
        <f t="shared" si="0"/>
        <v>30.61</v>
      </c>
      <c r="K20" s="7">
        <v>1</v>
      </c>
    </row>
    <row r="21" spans="1:11" s="5" customFormat="1" ht="12.75">
      <c r="A21" s="4"/>
      <c r="B21" s="4" t="s">
        <v>105</v>
      </c>
      <c r="C21" s="4" t="s">
        <v>52</v>
      </c>
      <c r="D21" s="4" t="s">
        <v>54</v>
      </c>
      <c r="E21" s="4"/>
      <c r="F21" s="11">
        <v>28.81</v>
      </c>
      <c r="G21" s="11"/>
      <c r="H21" s="11"/>
      <c r="I21" s="11"/>
      <c r="J21" s="15">
        <f t="shared" si="0"/>
        <v>28.81</v>
      </c>
      <c r="K21" s="7">
        <v>2</v>
      </c>
    </row>
    <row r="22" spans="1:11" s="5" customFormat="1" ht="12.75">
      <c r="A22" s="4"/>
      <c r="B22" s="4" t="s">
        <v>45</v>
      </c>
      <c r="C22" s="18" t="s">
        <v>75</v>
      </c>
      <c r="D22" s="4" t="s">
        <v>55</v>
      </c>
      <c r="E22" s="4"/>
      <c r="F22" s="11">
        <v>19.69</v>
      </c>
      <c r="G22" s="11"/>
      <c r="H22" s="11"/>
      <c r="I22" s="11"/>
      <c r="J22" s="15">
        <f t="shared" si="0"/>
        <v>19.69</v>
      </c>
      <c r="K22" s="7">
        <v>1</v>
      </c>
    </row>
    <row r="23" spans="1:11" s="5" customFormat="1" ht="12.75">
      <c r="A23" s="4"/>
      <c r="B23" s="4" t="s">
        <v>98</v>
      </c>
      <c r="C23" s="4" t="s">
        <v>143</v>
      </c>
      <c r="D23" s="4" t="s">
        <v>104</v>
      </c>
      <c r="E23" s="4"/>
      <c r="F23" s="11">
        <v>21.62</v>
      </c>
      <c r="G23" s="11"/>
      <c r="H23" s="11"/>
      <c r="I23" s="11"/>
      <c r="J23" s="15">
        <f t="shared" si="0"/>
        <v>21.62</v>
      </c>
      <c r="K23" s="7">
        <v>1</v>
      </c>
    </row>
    <row r="24" spans="1:11" s="5" customFormat="1" ht="12.75">
      <c r="A24" s="4"/>
      <c r="B24" s="4" t="s">
        <v>94</v>
      </c>
      <c r="C24" s="4" t="s">
        <v>52</v>
      </c>
      <c r="D24" s="4" t="s">
        <v>101</v>
      </c>
      <c r="E24" s="4"/>
      <c r="F24" s="11">
        <v>24.49</v>
      </c>
      <c r="G24" s="11"/>
      <c r="H24" s="11"/>
      <c r="I24" s="11"/>
      <c r="J24" s="15">
        <f t="shared" si="0"/>
        <v>24.49</v>
      </c>
      <c r="K24" s="7">
        <v>1</v>
      </c>
    </row>
    <row r="25" spans="1:11" s="5" customFormat="1" ht="12.75">
      <c r="A25" s="4"/>
      <c r="B25" s="4" t="s">
        <v>147</v>
      </c>
      <c r="C25" s="4" t="s">
        <v>148</v>
      </c>
      <c r="D25" s="4" t="s">
        <v>101</v>
      </c>
      <c r="E25" s="4"/>
      <c r="F25" s="11">
        <v>23.06</v>
      </c>
      <c r="G25" s="11"/>
      <c r="H25" s="11"/>
      <c r="I25" s="11"/>
      <c r="J25" s="15">
        <f t="shared" si="0"/>
        <v>23.06</v>
      </c>
      <c r="K25" s="7">
        <v>2</v>
      </c>
    </row>
    <row r="26" spans="1:11" s="5" customFormat="1" ht="12.75">
      <c r="A26" s="4"/>
      <c r="B26" s="4" t="s">
        <v>118</v>
      </c>
      <c r="C26" s="4" t="s">
        <v>148</v>
      </c>
      <c r="D26" s="4" t="s">
        <v>101</v>
      </c>
      <c r="E26" s="4"/>
      <c r="F26" s="11">
        <v>20.86</v>
      </c>
      <c r="G26" s="11"/>
      <c r="H26" s="11"/>
      <c r="I26" s="11"/>
      <c r="J26" s="15">
        <f t="shared" si="0"/>
        <v>20.86</v>
      </c>
      <c r="K26" s="7">
        <v>3</v>
      </c>
    </row>
    <row r="27" spans="1:11" s="5" customFormat="1" ht="12.75">
      <c r="A27" s="4"/>
      <c r="B27" s="4" t="s">
        <v>93</v>
      </c>
      <c r="C27" s="4" t="s">
        <v>151</v>
      </c>
      <c r="D27" s="4" t="s">
        <v>100</v>
      </c>
      <c r="E27" s="4"/>
      <c r="F27" s="11">
        <v>24.15</v>
      </c>
      <c r="G27" s="11"/>
      <c r="H27" s="11"/>
      <c r="I27" s="11"/>
      <c r="J27" s="15">
        <f t="shared" si="0"/>
        <v>24.15</v>
      </c>
      <c r="K27" s="7">
        <v>1</v>
      </c>
    </row>
    <row r="28" spans="1:11" s="5" customFormat="1" ht="12.75">
      <c r="A28" s="4"/>
      <c r="B28" s="4" t="s">
        <v>97</v>
      </c>
      <c r="C28" s="4" t="s">
        <v>87</v>
      </c>
      <c r="D28" s="4" t="s">
        <v>103</v>
      </c>
      <c r="E28" s="4"/>
      <c r="F28" s="11">
        <v>19.22</v>
      </c>
      <c r="G28" s="11"/>
      <c r="H28" s="11"/>
      <c r="I28" s="11"/>
      <c r="J28" s="15">
        <f t="shared" si="0"/>
        <v>19.22</v>
      </c>
      <c r="K28" s="7">
        <v>1</v>
      </c>
    </row>
    <row r="29" spans="1:11" s="5" customFormat="1" ht="12.75">
      <c r="A29" s="4"/>
      <c r="B29" s="4" t="s">
        <v>96</v>
      </c>
      <c r="C29" s="4" t="s">
        <v>116</v>
      </c>
      <c r="D29" s="4" t="s">
        <v>102</v>
      </c>
      <c r="E29" s="4"/>
      <c r="F29" s="11">
        <v>20.12</v>
      </c>
      <c r="G29" s="11"/>
      <c r="H29" s="11"/>
      <c r="I29" s="11"/>
      <c r="J29" s="15">
        <f t="shared" si="0"/>
        <v>20.12</v>
      </c>
      <c r="K29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2">
      <selection activeCell="K30" sqref="K30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69</v>
      </c>
      <c r="C3" s="4" t="s">
        <v>70</v>
      </c>
      <c r="D3" s="4" t="s">
        <v>62</v>
      </c>
      <c r="E3" s="4" t="s">
        <v>133</v>
      </c>
      <c r="F3" s="11">
        <v>3.37</v>
      </c>
      <c r="G3" s="11">
        <v>3.6</v>
      </c>
      <c r="H3" s="11">
        <v>3.61</v>
      </c>
      <c r="I3" s="11">
        <v>3.41</v>
      </c>
      <c r="J3" s="15">
        <f aca="true" t="shared" si="0" ref="J3:J30">MAX(F3:I3)</f>
        <v>3.61</v>
      </c>
      <c r="K3" s="7">
        <v>1</v>
      </c>
    </row>
    <row r="4" spans="1:11" s="5" customFormat="1" ht="12.75">
      <c r="A4" s="4"/>
      <c r="B4" s="4" t="s">
        <v>73</v>
      </c>
      <c r="C4" s="4" t="s">
        <v>74</v>
      </c>
      <c r="D4" s="4" t="s">
        <v>62</v>
      </c>
      <c r="E4" s="4" t="s">
        <v>133</v>
      </c>
      <c r="F4" s="11">
        <v>2.99</v>
      </c>
      <c r="G4" s="11" t="s">
        <v>132</v>
      </c>
      <c r="H4" s="11">
        <v>3.28</v>
      </c>
      <c r="I4" s="11">
        <v>3.19</v>
      </c>
      <c r="J4" s="15">
        <f t="shared" si="0"/>
        <v>3.28</v>
      </c>
      <c r="K4" s="7">
        <v>2</v>
      </c>
    </row>
    <row r="5" spans="1:11" s="5" customFormat="1" ht="12.75">
      <c r="A5" s="4"/>
      <c r="B5" s="4" t="s">
        <v>117</v>
      </c>
      <c r="C5" s="4" t="s">
        <v>59</v>
      </c>
      <c r="D5" s="4" t="s">
        <v>62</v>
      </c>
      <c r="E5" s="4" t="s">
        <v>133</v>
      </c>
      <c r="F5" s="11">
        <v>2.84</v>
      </c>
      <c r="G5" s="11">
        <v>2.99</v>
      </c>
      <c r="H5" s="11">
        <v>3.13</v>
      </c>
      <c r="I5" s="11">
        <v>3.09</v>
      </c>
      <c r="J5" s="15">
        <f t="shared" si="0"/>
        <v>3.13</v>
      </c>
      <c r="K5" s="7">
        <v>3</v>
      </c>
    </row>
    <row r="6" spans="1:11" s="5" customFormat="1" ht="12.75">
      <c r="A6" s="4"/>
      <c r="B6" s="4" t="s">
        <v>77</v>
      </c>
      <c r="C6" s="4" t="s">
        <v>106</v>
      </c>
      <c r="D6" s="4" t="s">
        <v>62</v>
      </c>
      <c r="E6" s="4" t="s">
        <v>133</v>
      </c>
      <c r="F6" s="11" t="s">
        <v>41</v>
      </c>
      <c r="G6" s="11" t="s">
        <v>41</v>
      </c>
      <c r="H6" s="11">
        <v>2.48</v>
      </c>
      <c r="I6" s="11">
        <v>2.96</v>
      </c>
      <c r="J6" s="15">
        <f t="shared" si="0"/>
        <v>2.96</v>
      </c>
      <c r="K6" s="7">
        <v>4</v>
      </c>
    </row>
    <row r="7" spans="1:11" s="5" customFormat="1" ht="12.75">
      <c r="A7" s="4"/>
      <c r="B7" s="4" t="s">
        <v>67</v>
      </c>
      <c r="C7" s="4" t="s">
        <v>68</v>
      </c>
      <c r="D7" s="4" t="s">
        <v>142</v>
      </c>
      <c r="E7" s="4" t="s">
        <v>133</v>
      </c>
      <c r="F7" s="11">
        <v>3.3</v>
      </c>
      <c r="G7" s="11">
        <v>3.13</v>
      </c>
      <c r="H7" s="11">
        <v>3.13</v>
      </c>
      <c r="I7" s="11">
        <v>2.7</v>
      </c>
      <c r="J7" s="15">
        <f t="shared" si="0"/>
        <v>3.3</v>
      </c>
      <c r="K7" s="7">
        <v>1</v>
      </c>
    </row>
    <row r="8" spans="1:11" s="5" customFormat="1" ht="12.75">
      <c r="A8" s="4"/>
      <c r="B8" s="4" t="s">
        <v>123</v>
      </c>
      <c r="C8" s="4" t="s">
        <v>144</v>
      </c>
      <c r="D8" s="4" t="s">
        <v>142</v>
      </c>
      <c r="E8" s="4" t="s">
        <v>133</v>
      </c>
      <c r="F8" s="11" t="s">
        <v>41</v>
      </c>
      <c r="G8" s="11">
        <v>3.11</v>
      </c>
      <c r="H8" s="11">
        <v>2.75</v>
      </c>
      <c r="I8" s="11">
        <v>3.03</v>
      </c>
      <c r="J8" s="15">
        <f t="shared" si="0"/>
        <v>3.11</v>
      </c>
      <c r="K8" s="7">
        <v>2</v>
      </c>
    </row>
    <row r="9" spans="1:11" s="5" customFormat="1" ht="12.75">
      <c r="A9" s="4"/>
      <c r="B9" s="4" t="s">
        <v>58</v>
      </c>
      <c r="C9" s="23" t="s">
        <v>59</v>
      </c>
      <c r="D9" s="4" t="s">
        <v>56</v>
      </c>
      <c r="E9" s="4" t="s">
        <v>133</v>
      </c>
      <c r="F9" s="11">
        <v>2.53</v>
      </c>
      <c r="G9" s="11">
        <v>2.85</v>
      </c>
      <c r="H9" s="11">
        <v>2.79</v>
      </c>
      <c r="I9" s="11">
        <v>3.3</v>
      </c>
      <c r="J9" s="15">
        <f t="shared" si="0"/>
        <v>3.3</v>
      </c>
      <c r="K9" s="7">
        <v>1</v>
      </c>
    </row>
    <row r="10" spans="1:11" s="5" customFormat="1" ht="12.75">
      <c r="A10" s="4"/>
      <c r="B10" s="4" t="s">
        <v>49</v>
      </c>
      <c r="C10" s="4" t="s">
        <v>50</v>
      </c>
      <c r="D10" s="4" t="s">
        <v>56</v>
      </c>
      <c r="E10" s="4" t="s">
        <v>133</v>
      </c>
      <c r="F10" s="11">
        <v>2.73</v>
      </c>
      <c r="G10" s="11">
        <v>2.76</v>
      </c>
      <c r="H10" s="11">
        <v>2.6</v>
      </c>
      <c r="I10" s="11">
        <v>2.56</v>
      </c>
      <c r="J10" s="15">
        <f t="shared" si="0"/>
        <v>2.76</v>
      </c>
      <c r="K10" s="7">
        <v>2</v>
      </c>
    </row>
    <row r="11" spans="1:11" s="5" customFormat="1" ht="12.75">
      <c r="A11" s="4"/>
      <c r="B11" s="4" t="s">
        <v>81</v>
      </c>
      <c r="C11" s="18" t="s">
        <v>74</v>
      </c>
      <c r="D11" s="4" t="s">
        <v>64</v>
      </c>
      <c r="E11" s="4" t="s">
        <v>133</v>
      </c>
      <c r="F11" s="11">
        <v>2.94</v>
      </c>
      <c r="G11" s="11">
        <v>3.05</v>
      </c>
      <c r="H11" s="11">
        <v>3.17</v>
      </c>
      <c r="I11" s="11">
        <v>3.32</v>
      </c>
      <c r="J11" s="15">
        <f t="shared" si="0"/>
        <v>3.32</v>
      </c>
      <c r="K11" s="7">
        <v>1</v>
      </c>
    </row>
    <row r="12" spans="1:11" s="5" customFormat="1" ht="12.75">
      <c r="A12" s="4"/>
      <c r="B12" s="4" t="s">
        <v>71</v>
      </c>
      <c r="C12" s="4" t="s">
        <v>72</v>
      </c>
      <c r="D12" s="4" t="s">
        <v>64</v>
      </c>
      <c r="E12" s="4" t="s">
        <v>133</v>
      </c>
      <c r="F12" s="11">
        <v>3.03</v>
      </c>
      <c r="G12" s="11">
        <v>3.02</v>
      </c>
      <c r="H12" s="11" t="s">
        <v>41</v>
      </c>
      <c r="I12" s="11">
        <v>3.15</v>
      </c>
      <c r="J12" s="15">
        <f t="shared" si="0"/>
        <v>3.15</v>
      </c>
      <c r="K12" s="7">
        <v>2</v>
      </c>
    </row>
    <row r="13" spans="1:11" s="5" customFormat="1" ht="12.75">
      <c r="A13" s="4"/>
      <c r="B13" s="4" t="s">
        <v>43</v>
      </c>
      <c r="C13" s="4" t="s">
        <v>74</v>
      </c>
      <c r="D13" s="4" t="s">
        <v>76</v>
      </c>
      <c r="E13" s="4"/>
      <c r="F13" s="11">
        <v>2.43</v>
      </c>
      <c r="G13" s="11">
        <v>2.35</v>
      </c>
      <c r="H13" s="11">
        <v>2.35</v>
      </c>
      <c r="I13" s="11">
        <v>2.46</v>
      </c>
      <c r="J13" s="15">
        <f t="shared" si="0"/>
        <v>2.46</v>
      </c>
      <c r="K13" s="7">
        <v>1</v>
      </c>
    </row>
    <row r="14" spans="1:11" s="5" customFormat="1" ht="12.75">
      <c r="A14" s="4"/>
      <c r="B14" s="4" t="s">
        <v>44</v>
      </c>
      <c r="C14" s="18" t="s">
        <v>85</v>
      </c>
      <c r="D14" s="4" t="s">
        <v>76</v>
      </c>
      <c r="E14" s="4"/>
      <c r="F14" s="11">
        <v>2.27</v>
      </c>
      <c r="G14" s="11">
        <v>1.97</v>
      </c>
      <c r="H14" s="25">
        <v>1.97</v>
      </c>
      <c r="I14" s="11">
        <v>1.96</v>
      </c>
      <c r="J14" s="15">
        <f t="shared" si="0"/>
        <v>2.27</v>
      </c>
      <c r="K14" s="7">
        <v>2</v>
      </c>
    </row>
    <row r="15" spans="1:11" s="5" customFormat="1" ht="12.75">
      <c r="A15" s="4"/>
      <c r="B15" s="4" t="s">
        <v>124</v>
      </c>
      <c r="C15" s="4" t="s">
        <v>82</v>
      </c>
      <c r="D15" s="4" t="s">
        <v>76</v>
      </c>
      <c r="E15" s="4"/>
      <c r="F15" s="11">
        <v>1.8</v>
      </c>
      <c r="G15" s="11">
        <v>2.25</v>
      </c>
      <c r="H15" s="11">
        <v>2.25</v>
      </c>
      <c r="I15" s="11" t="s">
        <v>132</v>
      </c>
      <c r="J15" s="15">
        <f t="shared" si="0"/>
        <v>2.25</v>
      </c>
      <c r="K15" s="7">
        <v>3</v>
      </c>
    </row>
    <row r="16" spans="1:11" s="5" customFormat="1" ht="12.75">
      <c r="A16" s="4"/>
      <c r="B16" s="4" t="s">
        <v>126</v>
      </c>
      <c r="C16" s="18"/>
      <c r="D16" s="4" t="s">
        <v>76</v>
      </c>
      <c r="E16" s="4"/>
      <c r="F16" s="11">
        <v>1.6</v>
      </c>
      <c r="G16" s="25" t="s">
        <v>57</v>
      </c>
      <c r="H16" s="25" t="s">
        <v>57</v>
      </c>
      <c r="I16" s="25" t="s">
        <v>57</v>
      </c>
      <c r="J16" s="15">
        <f t="shared" si="0"/>
        <v>1.6</v>
      </c>
      <c r="K16" s="7">
        <v>4</v>
      </c>
    </row>
    <row r="17" spans="1:11" s="5" customFormat="1" ht="12.75">
      <c r="A17" s="4"/>
      <c r="B17" s="4" t="s">
        <v>40</v>
      </c>
      <c r="C17" s="4" t="s">
        <v>80</v>
      </c>
      <c r="D17" s="4" t="s">
        <v>53</v>
      </c>
      <c r="E17" s="4"/>
      <c r="F17" s="11">
        <v>3</v>
      </c>
      <c r="G17" s="11">
        <v>3.14</v>
      </c>
      <c r="H17" s="11">
        <v>3.2</v>
      </c>
      <c r="I17" s="11" t="s">
        <v>41</v>
      </c>
      <c r="J17" s="15">
        <f t="shared" si="0"/>
        <v>3.2</v>
      </c>
      <c r="K17" s="7">
        <v>1</v>
      </c>
    </row>
    <row r="18" spans="1:11" s="5" customFormat="1" ht="12.75">
      <c r="A18" s="4"/>
      <c r="B18" s="4" t="s">
        <v>42</v>
      </c>
      <c r="C18" s="18" t="s">
        <v>86</v>
      </c>
      <c r="D18" s="4" t="s">
        <v>53</v>
      </c>
      <c r="E18" s="4"/>
      <c r="F18" s="11">
        <v>2.82</v>
      </c>
      <c r="G18" s="11" t="s">
        <v>41</v>
      </c>
      <c r="H18" s="11">
        <v>2.89</v>
      </c>
      <c r="I18" s="11">
        <v>3.1</v>
      </c>
      <c r="J18" s="15">
        <f t="shared" si="0"/>
        <v>3.1</v>
      </c>
      <c r="K18" s="7">
        <v>2</v>
      </c>
    </row>
    <row r="19" spans="1:11" s="5" customFormat="1" ht="12.75">
      <c r="A19" s="4"/>
      <c r="B19" s="4" t="s">
        <v>89</v>
      </c>
      <c r="C19" s="4" t="s">
        <v>91</v>
      </c>
      <c r="D19" s="4" t="s">
        <v>79</v>
      </c>
      <c r="E19" s="4"/>
      <c r="F19" s="11" t="s">
        <v>132</v>
      </c>
      <c r="G19" s="11">
        <v>3.7</v>
      </c>
      <c r="H19" s="11">
        <v>3.7</v>
      </c>
      <c r="I19" s="11">
        <v>3.61</v>
      </c>
      <c r="J19" s="15">
        <f t="shared" si="0"/>
        <v>3.7</v>
      </c>
      <c r="K19" s="7">
        <v>1</v>
      </c>
    </row>
    <row r="20" spans="1:11" s="5" customFormat="1" ht="12.75">
      <c r="A20" s="4"/>
      <c r="B20" s="4" t="s">
        <v>105</v>
      </c>
      <c r="C20" s="4" t="s">
        <v>52</v>
      </c>
      <c r="D20" s="4" t="s">
        <v>54</v>
      </c>
      <c r="E20" s="4"/>
      <c r="F20" s="11">
        <v>3.02</v>
      </c>
      <c r="G20" s="11">
        <v>2.92</v>
      </c>
      <c r="H20" s="11">
        <v>3.16</v>
      </c>
      <c r="I20" s="11">
        <v>2.98</v>
      </c>
      <c r="J20" s="15">
        <f t="shared" si="0"/>
        <v>3.16</v>
      </c>
      <c r="K20" s="7">
        <v>1</v>
      </c>
    </row>
    <row r="21" spans="1:11" s="5" customFormat="1" ht="12.75">
      <c r="A21" s="4"/>
      <c r="B21" s="4" t="s">
        <v>46</v>
      </c>
      <c r="C21" s="18" t="s">
        <v>90</v>
      </c>
      <c r="D21" s="4" t="s">
        <v>54</v>
      </c>
      <c r="E21" s="4"/>
      <c r="F21" s="11">
        <v>2.58</v>
      </c>
      <c r="G21" s="11">
        <v>2.77</v>
      </c>
      <c r="H21" s="11">
        <v>2.85</v>
      </c>
      <c r="I21" s="25" t="s">
        <v>57</v>
      </c>
      <c r="J21" s="15">
        <f t="shared" si="0"/>
        <v>2.85</v>
      </c>
      <c r="K21" s="7">
        <v>2</v>
      </c>
    </row>
    <row r="22" spans="1:11" s="5" customFormat="1" ht="12.75">
      <c r="A22" s="4"/>
      <c r="B22" s="4" t="s">
        <v>45</v>
      </c>
      <c r="C22" s="18" t="s">
        <v>75</v>
      </c>
      <c r="D22" s="4" t="s">
        <v>55</v>
      </c>
      <c r="E22" s="4"/>
      <c r="F22" s="11">
        <v>2.1</v>
      </c>
      <c r="G22" s="11">
        <v>2.1</v>
      </c>
      <c r="H22" s="11">
        <v>2.29</v>
      </c>
      <c r="I22" s="11">
        <v>2.25</v>
      </c>
      <c r="J22" s="15">
        <f t="shared" si="0"/>
        <v>2.29</v>
      </c>
      <c r="K22" s="7">
        <v>1</v>
      </c>
    </row>
    <row r="23" spans="1:11" s="5" customFormat="1" ht="12.75">
      <c r="A23" s="4"/>
      <c r="B23" s="4" t="s">
        <v>98</v>
      </c>
      <c r="C23" s="4" t="s">
        <v>143</v>
      </c>
      <c r="D23" s="4" t="s">
        <v>104</v>
      </c>
      <c r="E23" s="4" t="s">
        <v>84</v>
      </c>
      <c r="F23" s="11">
        <v>1.4</v>
      </c>
      <c r="G23" s="11">
        <v>1</v>
      </c>
      <c r="H23" s="11">
        <v>1.65</v>
      </c>
      <c r="I23" s="11">
        <v>1.54</v>
      </c>
      <c r="J23" s="15">
        <f t="shared" si="0"/>
        <v>1.65</v>
      </c>
      <c r="K23" s="7">
        <v>1</v>
      </c>
    </row>
    <row r="24" spans="1:11" s="5" customFormat="1" ht="12.75">
      <c r="A24" s="4"/>
      <c r="B24" s="4" t="s">
        <v>94</v>
      </c>
      <c r="C24" s="4" t="s">
        <v>52</v>
      </c>
      <c r="D24" s="4" t="s">
        <v>101</v>
      </c>
      <c r="E24" s="4" t="s">
        <v>114</v>
      </c>
      <c r="F24" s="11">
        <v>2.9</v>
      </c>
      <c r="G24" s="11">
        <v>3.52</v>
      </c>
      <c r="H24" s="11">
        <v>3.44</v>
      </c>
      <c r="I24" s="11">
        <v>3.62</v>
      </c>
      <c r="J24" s="15">
        <f t="shared" si="0"/>
        <v>3.62</v>
      </c>
      <c r="K24" s="7">
        <v>1</v>
      </c>
    </row>
    <row r="25" spans="1:11" s="5" customFormat="1" ht="12.75">
      <c r="A25" s="4"/>
      <c r="B25" s="4" t="s">
        <v>147</v>
      </c>
      <c r="C25" s="4" t="s">
        <v>148</v>
      </c>
      <c r="D25" s="4" t="s">
        <v>101</v>
      </c>
      <c r="E25" s="4" t="s">
        <v>114</v>
      </c>
      <c r="F25" s="11">
        <v>2.78</v>
      </c>
      <c r="G25" s="11">
        <v>3.15</v>
      </c>
      <c r="H25" s="11">
        <v>2.95</v>
      </c>
      <c r="I25" s="11">
        <v>3.59</v>
      </c>
      <c r="J25" s="15">
        <f t="shared" si="0"/>
        <v>3.59</v>
      </c>
      <c r="K25" s="7">
        <v>2</v>
      </c>
    </row>
    <row r="26" spans="1:11" s="5" customFormat="1" ht="12.75">
      <c r="A26" s="4"/>
      <c r="B26" s="4" t="s">
        <v>118</v>
      </c>
      <c r="C26" s="4" t="s">
        <v>148</v>
      </c>
      <c r="D26" s="4" t="s">
        <v>101</v>
      </c>
      <c r="E26" s="4" t="s">
        <v>114</v>
      </c>
      <c r="F26" s="11">
        <v>2.97</v>
      </c>
      <c r="G26" s="11">
        <v>3.37</v>
      </c>
      <c r="H26" s="11">
        <v>3.35</v>
      </c>
      <c r="I26" s="11">
        <v>3.5</v>
      </c>
      <c r="J26" s="15">
        <f t="shared" si="0"/>
        <v>3.5</v>
      </c>
      <c r="K26" s="7">
        <v>3</v>
      </c>
    </row>
    <row r="27" spans="1:11" s="5" customFormat="1" ht="12.75">
      <c r="A27" s="4"/>
      <c r="B27" s="4" t="s">
        <v>93</v>
      </c>
      <c r="C27" s="4" t="s">
        <v>151</v>
      </c>
      <c r="D27" s="4" t="s">
        <v>100</v>
      </c>
      <c r="E27" s="4" t="s">
        <v>84</v>
      </c>
      <c r="F27" s="11">
        <v>2</v>
      </c>
      <c r="G27" s="11">
        <v>2.07</v>
      </c>
      <c r="H27" s="11">
        <v>2.14</v>
      </c>
      <c r="I27" s="11">
        <v>2.28</v>
      </c>
      <c r="J27" s="15">
        <f t="shared" si="0"/>
        <v>2.28</v>
      </c>
      <c r="K27" s="7">
        <v>1</v>
      </c>
    </row>
    <row r="28" spans="1:11" s="5" customFormat="1" ht="12.75">
      <c r="A28" s="4"/>
      <c r="B28" s="4" t="s">
        <v>95</v>
      </c>
      <c r="C28" s="4"/>
      <c r="D28" s="4" t="s">
        <v>100</v>
      </c>
      <c r="E28" s="4" t="s">
        <v>84</v>
      </c>
      <c r="F28" s="11">
        <v>1.5</v>
      </c>
      <c r="G28" s="11">
        <v>1.64</v>
      </c>
      <c r="H28" s="11">
        <v>1.7</v>
      </c>
      <c r="I28" s="11">
        <v>1.66</v>
      </c>
      <c r="J28" s="15">
        <f t="shared" si="0"/>
        <v>1.7</v>
      </c>
      <c r="K28" s="7">
        <v>2</v>
      </c>
    </row>
    <row r="29" spans="1:11" s="5" customFormat="1" ht="12.75">
      <c r="A29" s="4"/>
      <c r="B29" s="4" t="s">
        <v>97</v>
      </c>
      <c r="C29" s="4" t="s">
        <v>87</v>
      </c>
      <c r="D29" s="4" t="s">
        <v>103</v>
      </c>
      <c r="E29" s="4" t="s">
        <v>84</v>
      </c>
      <c r="F29" s="11">
        <v>1.45</v>
      </c>
      <c r="G29" s="11">
        <v>1.04</v>
      </c>
      <c r="H29" s="11">
        <v>1.07</v>
      </c>
      <c r="I29" s="11">
        <v>1.48</v>
      </c>
      <c r="J29" s="15">
        <f t="shared" si="0"/>
        <v>1.48</v>
      </c>
      <c r="K29" s="7">
        <v>1</v>
      </c>
    </row>
    <row r="30" spans="1:11" s="5" customFormat="1" ht="12.75">
      <c r="A30" s="4"/>
      <c r="B30" s="4" t="s">
        <v>96</v>
      </c>
      <c r="C30" s="4" t="s">
        <v>116</v>
      </c>
      <c r="D30" s="4" t="s">
        <v>102</v>
      </c>
      <c r="E30" s="4" t="s">
        <v>114</v>
      </c>
      <c r="F30" s="11">
        <v>2.68</v>
      </c>
      <c r="G30" s="11">
        <v>2.56</v>
      </c>
      <c r="H30" s="11">
        <v>2.5</v>
      </c>
      <c r="I30" s="11">
        <v>2.68</v>
      </c>
      <c r="J30" s="15">
        <f t="shared" si="0"/>
        <v>2.68</v>
      </c>
      <c r="K30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E18" sqref="E18"/>
    </sheetView>
  </sheetViews>
  <sheetFormatPr defaultColWidth="9.140625" defaultRowHeight="12.75"/>
  <cols>
    <col min="1" max="1" width="4.00390625" style="0" customWidth="1"/>
    <col min="2" max="2" width="18.140625" style="0" customWidth="1"/>
    <col min="3" max="3" width="21.57421875" style="0" customWidth="1"/>
    <col min="6" max="10" width="9.140625" style="17" customWidth="1"/>
    <col min="11" max="11" width="9.140625" style="9" customWidth="1"/>
  </cols>
  <sheetData>
    <row r="1" spans="1:11" ht="18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4" t="s">
        <v>2</v>
      </c>
      <c r="G2" s="14" t="s">
        <v>3</v>
      </c>
      <c r="H2" s="14" t="s">
        <v>4</v>
      </c>
      <c r="I2" s="14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60</v>
      </c>
      <c r="C3" s="4" t="s">
        <v>61</v>
      </c>
      <c r="D3" s="4" t="s">
        <v>62</v>
      </c>
      <c r="E3" s="4" t="s">
        <v>84</v>
      </c>
      <c r="F3" s="15">
        <v>6.86</v>
      </c>
      <c r="G3" s="15">
        <v>6.58</v>
      </c>
      <c r="H3" s="15">
        <v>6.56</v>
      </c>
      <c r="I3" s="15" t="s">
        <v>41</v>
      </c>
      <c r="J3" s="15">
        <f aca="true" t="shared" si="0" ref="J3:J34">MAX(F3:I3)</f>
        <v>6.86</v>
      </c>
      <c r="K3" s="7">
        <v>1</v>
      </c>
    </row>
    <row r="4" spans="1:11" s="5" customFormat="1" ht="12.75">
      <c r="A4" s="4"/>
      <c r="B4" s="4" t="s">
        <v>69</v>
      </c>
      <c r="C4" s="4" t="s">
        <v>70</v>
      </c>
      <c r="D4" s="4" t="s">
        <v>62</v>
      </c>
      <c r="E4" s="4" t="s">
        <v>84</v>
      </c>
      <c r="F4" s="15" t="s">
        <v>41</v>
      </c>
      <c r="G4" s="15" t="s">
        <v>41</v>
      </c>
      <c r="H4" s="15">
        <v>6.42</v>
      </c>
      <c r="I4" s="15">
        <v>6.82</v>
      </c>
      <c r="J4" s="15">
        <f t="shared" si="0"/>
        <v>6.82</v>
      </c>
      <c r="K4" s="7">
        <v>2</v>
      </c>
    </row>
    <row r="5" spans="1:11" s="5" customFormat="1" ht="12.75">
      <c r="A5" s="4"/>
      <c r="B5" s="4" t="s">
        <v>73</v>
      </c>
      <c r="C5" s="4" t="s">
        <v>74</v>
      </c>
      <c r="D5" s="4" t="s">
        <v>62</v>
      </c>
      <c r="E5" s="4" t="s">
        <v>84</v>
      </c>
      <c r="F5" s="15">
        <v>6.16</v>
      </c>
      <c r="G5" s="15">
        <v>6.56</v>
      </c>
      <c r="H5" s="15">
        <v>6.41</v>
      </c>
      <c r="I5" s="15">
        <v>6.6</v>
      </c>
      <c r="J5" s="15">
        <f t="shared" si="0"/>
        <v>6.6</v>
      </c>
      <c r="K5" s="7">
        <v>3</v>
      </c>
    </row>
    <row r="6" spans="1:11" s="5" customFormat="1" ht="12.75">
      <c r="A6" s="4"/>
      <c r="B6" s="4" t="s">
        <v>117</v>
      </c>
      <c r="C6" s="4" t="s">
        <v>59</v>
      </c>
      <c r="D6" s="4" t="s">
        <v>62</v>
      </c>
      <c r="E6" s="4" t="s">
        <v>84</v>
      </c>
      <c r="F6" s="15">
        <v>5.18</v>
      </c>
      <c r="G6" s="15">
        <v>5.14</v>
      </c>
      <c r="H6" s="15">
        <v>4.91</v>
      </c>
      <c r="I6" s="15">
        <v>4.99</v>
      </c>
      <c r="J6" s="15">
        <f t="shared" si="0"/>
        <v>5.18</v>
      </c>
      <c r="K6" s="7">
        <v>4</v>
      </c>
    </row>
    <row r="7" spans="1:11" s="5" customFormat="1" ht="12.75">
      <c r="A7" s="4"/>
      <c r="B7" s="4" t="s">
        <v>92</v>
      </c>
      <c r="C7" s="4" t="s">
        <v>52</v>
      </c>
      <c r="D7" s="4" t="s">
        <v>99</v>
      </c>
      <c r="E7" s="4"/>
      <c r="F7" s="15">
        <v>9.1</v>
      </c>
      <c r="G7" s="15">
        <v>8.88</v>
      </c>
      <c r="H7" s="15" t="s">
        <v>41</v>
      </c>
      <c r="I7" s="15">
        <v>9.23</v>
      </c>
      <c r="J7" s="15">
        <f t="shared" si="0"/>
        <v>9.23</v>
      </c>
      <c r="K7" s="7">
        <v>1</v>
      </c>
    </row>
    <row r="8" spans="1:11" s="5" customFormat="1" ht="12.75">
      <c r="A8" s="4"/>
      <c r="B8" s="4" t="s">
        <v>67</v>
      </c>
      <c r="C8" s="4" t="s">
        <v>68</v>
      </c>
      <c r="D8" s="4" t="s">
        <v>142</v>
      </c>
      <c r="E8" s="4" t="s">
        <v>84</v>
      </c>
      <c r="F8" s="15">
        <v>6.2</v>
      </c>
      <c r="G8" s="15">
        <v>6.37</v>
      </c>
      <c r="H8" s="15">
        <v>6.44</v>
      </c>
      <c r="I8" s="15">
        <v>6.55</v>
      </c>
      <c r="J8" s="15">
        <f t="shared" si="0"/>
        <v>6.55</v>
      </c>
      <c r="K8" s="7">
        <v>1</v>
      </c>
    </row>
    <row r="9" spans="1:11" s="5" customFormat="1" ht="12.75">
      <c r="A9" s="4"/>
      <c r="B9" s="4" t="s">
        <v>58</v>
      </c>
      <c r="C9" s="21" t="s">
        <v>59</v>
      </c>
      <c r="D9" s="4" t="s">
        <v>56</v>
      </c>
      <c r="E9" s="4" t="s">
        <v>84</v>
      </c>
      <c r="F9" s="15">
        <v>5.13</v>
      </c>
      <c r="G9" s="15">
        <v>4.7</v>
      </c>
      <c r="H9" s="15">
        <v>4.81</v>
      </c>
      <c r="I9" s="15">
        <v>4.99</v>
      </c>
      <c r="J9" s="15">
        <f t="shared" si="0"/>
        <v>5.13</v>
      </c>
      <c r="K9" s="7">
        <v>1</v>
      </c>
    </row>
    <row r="10" spans="1:11" s="5" customFormat="1" ht="12.75">
      <c r="A10" s="4"/>
      <c r="B10" s="4" t="s">
        <v>66</v>
      </c>
      <c r="C10" s="4" t="s">
        <v>87</v>
      </c>
      <c r="D10" s="4" t="s">
        <v>65</v>
      </c>
      <c r="E10" s="4" t="s">
        <v>84</v>
      </c>
      <c r="F10" s="15">
        <v>5.49</v>
      </c>
      <c r="G10" s="15">
        <v>5.23</v>
      </c>
      <c r="H10" s="15">
        <v>5.44</v>
      </c>
      <c r="I10" s="15">
        <v>5.39</v>
      </c>
      <c r="J10" s="15">
        <f t="shared" si="0"/>
        <v>5.49</v>
      </c>
      <c r="K10" s="7">
        <v>1</v>
      </c>
    </row>
    <row r="11" spans="1:11" s="5" customFormat="1" ht="12.75">
      <c r="A11" s="4"/>
      <c r="B11" s="4" t="s">
        <v>81</v>
      </c>
      <c r="C11" s="18" t="s">
        <v>74</v>
      </c>
      <c r="D11" s="4" t="s">
        <v>64</v>
      </c>
      <c r="E11" s="4" t="s">
        <v>84</v>
      </c>
      <c r="F11" s="15">
        <v>5.78</v>
      </c>
      <c r="G11" s="15">
        <v>5.89</v>
      </c>
      <c r="H11" s="15">
        <v>5.99</v>
      </c>
      <c r="I11" s="15">
        <v>5.92</v>
      </c>
      <c r="J11" s="15">
        <f t="shared" si="0"/>
        <v>5.99</v>
      </c>
      <c r="K11" s="7">
        <v>1</v>
      </c>
    </row>
    <row r="12" spans="1:11" s="5" customFormat="1" ht="12.75">
      <c r="A12" s="4"/>
      <c r="B12" s="4" t="s">
        <v>71</v>
      </c>
      <c r="C12" s="4" t="s">
        <v>72</v>
      </c>
      <c r="D12" s="4" t="s">
        <v>64</v>
      </c>
      <c r="E12" s="4" t="s">
        <v>84</v>
      </c>
      <c r="F12" s="15">
        <v>5.03</v>
      </c>
      <c r="G12" s="15">
        <v>5.3</v>
      </c>
      <c r="H12" s="15">
        <v>5.17</v>
      </c>
      <c r="I12" s="15">
        <v>5.41</v>
      </c>
      <c r="J12" s="15">
        <f t="shared" si="0"/>
        <v>5.41</v>
      </c>
      <c r="K12" s="7">
        <v>2</v>
      </c>
    </row>
    <row r="13" spans="1:11" s="5" customFormat="1" ht="12.75">
      <c r="A13" s="4"/>
      <c r="B13" s="4" t="s">
        <v>124</v>
      </c>
      <c r="C13" s="4" t="s">
        <v>82</v>
      </c>
      <c r="D13" s="4" t="s">
        <v>76</v>
      </c>
      <c r="E13" s="4" t="s">
        <v>84</v>
      </c>
      <c r="F13" s="15">
        <v>4.76</v>
      </c>
      <c r="G13" s="15">
        <v>5.05</v>
      </c>
      <c r="H13" s="15">
        <v>5.12</v>
      </c>
      <c r="I13" s="15">
        <v>5.29</v>
      </c>
      <c r="J13" s="15">
        <f t="shared" si="0"/>
        <v>5.29</v>
      </c>
      <c r="K13" s="7">
        <v>1</v>
      </c>
    </row>
    <row r="14" spans="1:11" s="5" customFormat="1" ht="12.75">
      <c r="A14" s="4"/>
      <c r="B14" s="4" t="s">
        <v>44</v>
      </c>
      <c r="C14" s="18" t="s">
        <v>85</v>
      </c>
      <c r="D14" s="4" t="s">
        <v>76</v>
      </c>
      <c r="E14" s="4" t="s">
        <v>84</v>
      </c>
      <c r="F14" s="15">
        <v>5.02</v>
      </c>
      <c r="G14" s="15">
        <v>5.19</v>
      </c>
      <c r="H14" s="15">
        <v>5.17</v>
      </c>
      <c r="I14" s="15">
        <v>5.26</v>
      </c>
      <c r="J14" s="15">
        <f t="shared" si="0"/>
        <v>5.26</v>
      </c>
      <c r="K14" s="7">
        <v>2</v>
      </c>
    </row>
    <row r="15" spans="1:11" s="5" customFormat="1" ht="12.75">
      <c r="A15" s="4"/>
      <c r="B15" s="4" t="s">
        <v>43</v>
      </c>
      <c r="C15" s="4" t="s">
        <v>74</v>
      </c>
      <c r="D15" s="4" t="s">
        <v>76</v>
      </c>
      <c r="E15" s="4" t="s">
        <v>84</v>
      </c>
      <c r="F15" s="15">
        <v>4.29</v>
      </c>
      <c r="G15" s="15">
        <v>4.56</v>
      </c>
      <c r="H15" s="15">
        <v>4.61</v>
      </c>
      <c r="I15" s="15">
        <v>4.36</v>
      </c>
      <c r="J15" s="15">
        <f t="shared" si="0"/>
        <v>4.61</v>
      </c>
      <c r="K15" s="7">
        <v>3</v>
      </c>
    </row>
    <row r="16" spans="1:11" s="5" customFormat="1" ht="12.75">
      <c r="A16" s="4"/>
      <c r="B16" s="4" t="s">
        <v>40</v>
      </c>
      <c r="C16" s="4" t="s">
        <v>80</v>
      </c>
      <c r="D16" s="4" t="s">
        <v>53</v>
      </c>
      <c r="E16" s="4" t="s">
        <v>84</v>
      </c>
      <c r="F16" s="15">
        <v>5.76</v>
      </c>
      <c r="G16" s="15">
        <v>5.87</v>
      </c>
      <c r="H16" s="15">
        <v>5.8</v>
      </c>
      <c r="I16" s="15">
        <v>5.84</v>
      </c>
      <c r="J16" s="15">
        <f t="shared" si="0"/>
        <v>5.87</v>
      </c>
      <c r="K16" s="7">
        <v>1</v>
      </c>
    </row>
    <row r="17" spans="1:11" s="5" customFormat="1" ht="12.75">
      <c r="A17" s="4"/>
      <c r="B17" s="4" t="s">
        <v>42</v>
      </c>
      <c r="C17" s="18" t="s">
        <v>86</v>
      </c>
      <c r="D17" s="4" t="s">
        <v>53</v>
      </c>
      <c r="E17" s="4" t="s">
        <v>84</v>
      </c>
      <c r="F17" s="15">
        <v>4.5</v>
      </c>
      <c r="G17" s="15">
        <v>4.48</v>
      </c>
      <c r="H17" s="15" t="s">
        <v>41</v>
      </c>
      <c r="I17" s="15" t="s">
        <v>41</v>
      </c>
      <c r="J17" s="15">
        <f t="shared" si="0"/>
        <v>4.5</v>
      </c>
      <c r="K17" s="7">
        <v>2</v>
      </c>
    </row>
    <row r="18" spans="1:11" s="5" customFormat="1" ht="12.75">
      <c r="A18" s="4"/>
      <c r="B18" s="4" t="s">
        <v>89</v>
      </c>
      <c r="C18" s="4" t="s">
        <v>91</v>
      </c>
      <c r="D18" s="4" t="s">
        <v>79</v>
      </c>
      <c r="E18" s="4" t="s">
        <v>84</v>
      </c>
      <c r="F18" s="15">
        <v>4.55</v>
      </c>
      <c r="G18" s="15">
        <v>4.8</v>
      </c>
      <c r="H18" s="15">
        <v>4.68</v>
      </c>
      <c r="I18" s="15">
        <v>4.77</v>
      </c>
      <c r="J18" s="15">
        <f t="shared" si="0"/>
        <v>4.8</v>
      </c>
      <c r="K18" s="7">
        <v>1</v>
      </c>
    </row>
    <row r="19" spans="1:11" s="5" customFormat="1" ht="12.75">
      <c r="A19" s="4"/>
      <c r="B19" s="4" t="s">
        <v>105</v>
      </c>
      <c r="C19" s="4" t="s">
        <v>52</v>
      </c>
      <c r="D19" s="4" t="s">
        <v>54</v>
      </c>
      <c r="E19" s="4" t="s">
        <v>108</v>
      </c>
      <c r="F19" s="15">
        <v>8.43</v>
      </c>
      <c r="G19" s="15">
        <v>8.46</v>
      </c>
      <c r="H19" s="15">
        <v>8.3</v>
      </c>
      <c r="I19" s="15"/>
      <c r="J19" s="15">
        <f t="shared" si="0"/>
        <v>8.46</v>
      </c>
      <c r="K19" s="7">
        <v>1</v>
      </c>
    </row>
    <row r="20" spans="1:11" s="5" customFormat="1" ht="12.75">
      <c r="A20" s="4"/>
      <c r="B20" s="4" t="s">
        <v>46</v>
      </c>
      <c r="C20" s="18" t="s">
        <v>90</v>
      </c>
      <c r="D20" s="4" t="s">
        <v>54</v>
      </c>
      <c r="E20" s="4" t="s">
        <v>108</v>
      </c>
      <c r="F20" s="15">
        <v>5.89</v>
      </c>
      <c r="G20" s="15">
        <v>5.4</v>
      </c>
      <c r="H20" s="15">
        <v>5.46</v>
      </c>
      <c r="I20" s="15"/>
      <c r="J20" s="15">
        <f t="shared" si="0"/>
        <v>5.89</v>
      </c>
      <c r="K20" s="7">
        <v>2</v>
      </c>
    </row>
    <row r="21" spans="1:11" s="5" customFormat="1" ht="12.75">
      <c r="A21" s="4"/>
      <c r="B21" s="4" t="s">
        <v>105</v>
      </c>
      <c r="C21" s="4" t="s">
        <v>52</v>
      </c>
      <c r="D21" s="4" t="s">
        <v>54</v>
      </c>
      <c r="E21" s="4" t="s">
        <v>84</v>
      </c>
      <c r="F21" s="15">
        <v>5.56</v>
      </c>
      <c r="G21" s="15">
        <v>5.66</v>
      </c>
      <c r="H21" s="15">
        <v>5.67</v>
      </c>
      <c r="I21" s="15">
        <v>5.78</v>
      </c>
      <c r="J21" s="15">
        <f t="shared" si="0"/>
        <v>5.78</v>
      </c>
      <c r="K21" s="7">
        <v>1</v>
      </c>
    </row>
    <row r="22" spans="1:11" s="5" customFormat="1" ht="12.75">
      <c r="A22" s="4"/>
      <c r="B22" s="4" t="s">
        <v>46</v>
      </c>
      <c r="C22" s="18" t="s">
        <v>90</v>
      </c>
      <c r="D22" s="4" t="s">
        <v>54</v>
      </c>
      <c r="E22" s="4" t="s">
        <v>84</v>
      </c>
      <c r="F22" s="15">
        <v>3.27</v>
      </c>
      <c r="G22" s="15">
        <v>3.49</v>
      </c>
      <c r="H22" s="15">
        <v>3.59</v>
      </c>
      <c r="I22" s="15">
        <v>3.44</v>
      </c>
      <c r="J22" s="15">
        <f t="shared" si="0"/>
        <v>3.59</v>
      </c>
      <c r="K22" s="7">
        <v>2</v>
      </c>
    </row>
    <row r="23" spans="1:11" s="5" customFormat="1" ht="12.75">
      <c r="A23" s="4"/>
      <c r="B23" s="4" t="s">
        <v>48</v>
      </c>
      <c r="C23" s="4" t="s">
        <v>87</v>
      </c>
      <c r="D23" s="4" t="s">
        <v>55</v>
      </c>
      <c r="E23" s="4" t="s">
        <v>108</v>
      </c>
      <c r="F23" s="15">
        <v>5.94</v>
      </c>
      <c r="G23" s="15">
        <v>6.09</v>
      </c>
      <c r="H23" s="15" t="s">
        <v>57</v>
      </c>
      <c r="I23" s="15"/>
      <c r="J23" s="15">
        <f t="shared" si="0"/>
        <v>6.09</v>
      </c>
      <c r="K23" s="7">
        <v>1</v>
      </c>
    </row>
    <row r="24" spans="1:11" s="5" customFormat="1" ht="12.75">
      <c r="A24" s="4"/>
      <c r="B24" s="4" t="s">
        <v>48</v>
      </c>
      <c r="C24" s="4" t="s">
        <v>87</v>
      </c>
      <c r="D24" s="4" t="s">
        <v>55</v>
      </c>
      <c r="E24" s="4" t="s">
        <v>84</v>
      </c>
      <c r="F24" s="15">
        <v>3.81</v>
      </c>
      <c r="G24" s="15">
        <v>4.04</v>
      </c>
      <c r="H24" s="15">
        <v>4.09</v>
      </c>
      <c r="I24" s="15">
        <v>4.24</v>
      </c>
      <c r="J24" s="15">
        <f t="shared" si="0"/>
        <v>4.24</v>
      </c>
      <c r="K24" s="7">
        <v>1</v>
      </c>
    </row>
    <row r="25" spans="1:11" s="5" customFormat="1" ht="12.75">
      <c r="A25" s="4"/>
      <c r="B25" s="4" t="s">
        <v>45</v>
      </c>
      <c r="C25" s="18" t="s">
        <v>75</v>
      </c>
      <c r="D25" s="4" t="s">
        <v>55</v>
      </c>
      <c r="E25" s="4" t="s">
        <v>84</v>
      </c>
      <c r="F25" s="15">
        <v>2.29</v>
      </c>
      <c r="G25" s="15"/>
      <c r="H25" s="15">
        <v>2.36</v>
      </c>
      <c r="I25" s="15">
        <v>2.48</v>
      </c>
      <c r="J25" s="15">
        <f t="shared" si="0"/>
        <v>2.48</v>
      </c>
      <c r="K25" s="7">
        <v>2</v>
      </c>
    </row>
    <row r="26" spans="1:11" s="5" customFormat="1" ht="12.75">
      <c r="A26" s="4"/>
      <c r="B26" s="4" t="s">
        <v>113</v>
      </c>
      <c r="C26" s="4" t="s">
        <v>59</v>
      </c>
      <c r="D26" s="4" t="s">
        <v>104</v>
      </c>
      <c r="E26" s="4"/>
      <c r="F26" s="15">
        <v>3.5</v>
      </c>
      <c r="G26" s="15">
        <v>4.23</v>
      </c>
      <c r="H26" s="15">
        <v>4.49</v>
      </c>
      <c r="I26" s="15">
        <v>4.29</v>
      </c>
      <c r="J26" s="15">
        <f t="shared" si="0"/>
        <v>4.49</v>
      </c>
      <c r="K26" s="7">
        <v>1</v>
      </c>
    </row>
    <row r="27" spans="1:11" s="5" customFormat="1" ht="12.75">
      <c r="A27" s="4"/>
      <c r="B27" s="4" t="s">
        <v>98</v>
      </c>
      <c r="C27" s="4" t="s">
        <v>143</v>
      </c>
      <c r="D27" s="4" t="s">
        <v>104</v>
      </c>
      <c r="E27" s="4"/>
      <c r="F27" s="15">
        <v>3.56</v>
      </c>
      <c r="G27" s="15">
        <v>3.76</v>
      </c>
      <c r="H27" s="15">
        <v>3.81</v>
      </c>
      <c r="I27" s="15">
        <v>3.55</v>
      </c>
      <c r="J27" s="15">
        <f t="shared" si="0"/>
        <v>3.81</v>
      </c>
      <c r="K27" s="7">
        <v>2</v>
      </c>
    </row>
    <row r="28" spans="1:11" s="5" customFormat="1" ht="12.75">
      <c r="A28" s="4"/>
      <c r="B28" s="4" t="s">
        <v>147</v>
      </c>
      <c r="C28" s="4" t="s">
        <v>148</v>
      </c>
      <c r="D28" s="4" t="s">
        <v>101</v>
      </c>
      <c r="E28" s="4"/>
      <c r="F28" s="15">
        <v>4.72</v>
      </c>
      <c r="G28" s="15">
        <v>3.86</v>
      </c>
      <c r="H28" s="15">
        <v>4.43</v>
      </c>
      <c r="I28" s="15">
        <v>4.46</v>
      </c>
      <c r="J28" s="15">
        <f t="shared" si="0"/>
        <v>4.72</v>
      </c>
      <c r="K28" s="7">
        <v>1</v>
      </c>
    </row>
    <row r="29" spans="1:11" s="5" customFormat="1" ht="12.75">
      <c r="A29" s="4"/>
      <c r="B29" s="4" t="s">
        <v>94</v>
      </c>
      <c r="C29" s="4" t="s">
        <v>52</v>
      </c>
      <c r="D29" s="4" t="s">
        <v>101</v>
      </c>
      <c r="E29" s="4"/>
      <c r="F29" s="15">
        <v>3.65</v>
      </c>
      <c r="G29" s="15">
        <v>3.86</v>
      </c>
      <c r="H29" s="15">
        <v>4.15</v>
      </c>
      <c r="I29" s="15">
        <v>4.3</v>
      </c>
      <c r="J29" s="15">
        <f t="shared" si="0"/>
        <v>4.3</v>
      </c>
      <c r="K29" s="7">
        <v>2</v>
      </c>
    </row>
    <row r="30" spans="1:11" s="5" customFormat="1" ht="12.75">
      <c r="A30" s="4"/>
      <c r="B30" s="4" t="s">
        <v>118</v>
      </c>
      <c r="C30" s="4" t="s">
        <v>148</v>
      </c>
      <c r="D30" s="4" t="s">
        <v>101</v>
      </c>
      <c r="E30" s="4"/>
      <c r="F30" s="15">
        <v>3.64</v>
      </c>
      <c r="G30" s="15">
        <v>3.82</v>
      </c>
      <c r="H30" s="15">
        <v>3.74</v>
      </c>
      <c r="I30" s="15">
        <v>4.09</v>
      </c>
      <c r="J30" s="15">
        <f t="shared" si="0"/>
        <v>4.09</v>
      </c>
      <c r="K30" s="7">
        <v>3</v>
      </c>
    </row>
    <row r="31" spans="1:11" s="5" customFormat="1" ht="12.75">
      <c r="A31" s="4"/>
      <c r="B31" s="4" t="s">
        <v>93</v>
      </c>
      <c r="C31" s="4" t="s">
        <v>151</v>
      </c>
      <c r="D31" s="4" t="s">
        <v>100</v>
      </c>
      <c r="E31" s="4"/>
      <c r="F31" s="15">
        <v>4.95</v>
      </c>
      <c r="G31" s="15">
        <v>4.89</v>
      </c>
      <c r="H31" s="15">
        <v>5.19</v>
      </c>
      <c r="I31" s="15">
        <v>5.26</v>
      </c>
      <c r="J31" s="15">
        <f t="shared" si="0"/>
        <v>5.26</v>
      </c>
      <c r="K31" s="7">
        <v>1</v>
      </c>
    </row>
    <row r="32" spans="1:11" s="5" customFormat="1" ht="12.75">
      <c r="A32" s="4"/>
      <c r="B32" s="4" t="s">
        <v>95</v>
      </c>
      <c r="C32" s="4"/>
      <c r="D32" s="4" t="s">
        <v>100</v>
      </c>
      <c r="E32" s="4"/>
      <c r="F32" s="15">
        <v>2.1</v>
      </c>
      <c r="G32" s="15">
        <v>2.65</v>
      </c>
      <c r="H32" s="15">
        <v>2.7</v>
      </c>
      <c r="I32" s="15">
        <v>3.03</v>
      </c>
      <c r="J32" s="15">
        <f t="shared" si="0"/>
        <v>3.03</v>
      </c>
      <c r="K32" s="7">
        <v>2</v>
      </c>
    </row>
    <row r="33" spans="1:11" s="5" customFormat="1" ht="12.75">
      <c r="A33" s="4"/>
      <c r="B33" s="4" t="s">
        <v>97</v>
      </c>
      <c r="C33" s="4" t="s">
        <v>87</v>
      </c>
      <c r="D33" s="4" t="s">
        <v>103</v>
      </c>
      <c r="E33" s="4"/>
      <c r="F33" s="15" t="s">
        <v>41</v>
      </c>
      <c r="G33" s="15">
        <v>2.77</v>
      </c>
      <c r="H33" s="15">
        <v>2.55</v>
      </c>
      <c r="I33" s="15">
        <v>3.21</v>
      </c>
      <c r="J33" s="15">
        <f t="shared" si="0"/>
        <v>3.21</v>
      </c>
      <c r="K33" s="7">
        <v>1</v>
      </c>
    </row>
    <row r="34" spans="1:11" s="5" customFormat="1" ht="12.75">
      <c r="A34" s="4"/>
      <c r="B34" s="4" t="s">
        <v>96</v>
      </c>
      <c r="C34" s="4" t="s">
        <v>116</v>
      </c>
      <c r="D34" s="4" t="s">
        <v>102</v>
      </c>
      <c r="E34" s="4"/>
      <c r="F34" s="15">
        <v>2.29</v>
      </c>
      <c r="G34" s="15">
        <v>2.12</v>
      </c>
      <c r="H34" s="15">
        <v>2.4</v>
      </c>
      <c r="I34" s="15">
        <v>1.8</v>
      </c>
      <c r="J34" s="15">
        <f t="shared" si="0"/>
        <v>2.4</v>
      </c>
      <c r="K34" s="7">
        <v>1</v>
      </c>
    </row>
    <row r="35" spans="6:11" s="1" customFormat="1" ht="25.5">
      <c r="F35" s="16"/>
      <c r="G35" s="16"/>
      <c r="H35" s="16"/>
      <c r="I35" s="16"/>
      <c r="J35" s="16"/>
      <c r="K35" s="8"/>
    </row>
    <row r="36" spans="6:11" s="1" customFormat="1" ht="25.5">
      <c r="F36" s="16"/>
      <c r="G36" s="16"/>
      <c r="H36" s="16"/>
      <c r="I36" s="16"/>
      <c r="J36" s="16"/>
      <c r="K36" s="8"/>
    </row>
    <row r="37" spans="6:11" s="1" customFormat="1" ht="25.5">
      <c r="F37" s="16"/>
      <c r="G37" s="16"/>
      <c r="H37" s="16"/>
      <c r="I37" s="16"/>
      <c r="J37" s="16"/>
      <c r="K37" s="8"/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C1">
      <selection activeCell="E18" sqref="E18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13" width="9.140625" style="13" customWidth="1"/>
    <col min="14" max="14" width="9.140625" style="17" customWidth="1"/>
    <col min="15" max="15" width="9.140625" style="9" customWidth="1"/>
  </cols>
  <sheetData>
    <row r="1" spans="1:15" ht="18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/>
      <c r="G2" s="10"/>
      <c r="H2" s="10"/>
      <c r="I2" s="10"/>
      <c r="J2" s="10"/>
      <c r="K2" s="10"/>
      <c r="L2" s="10"/>
      <c r="M2" s="10">
        <v>2.65</v>
      </c>
      <c r="N2" s="14" t="s">
        <v>5</v>
      </c>
      <c r="O2" s="6" t="s">
        <v>7</v>
      </c>
    </row>
    <row r="3" spans="1:15" s="5" customFormat="1" ht="12.75">
      <c r="A3" s="4"/>
      <c r="B3" s="4" t="s">
        <v>113</v>
      </c>
      <c r="C3" s="4" t="s">
        <v>115</v>
      </c>
      <c r="D3" s="4" t="s">
        <v>104</v>
      </c>
      <c r="E3" s="4" t="s">
        <v>114</v>
      </c>
      <c r="F3" s="11" t="s">
        <v>109</v>
      </c>
      <c r="G3" s="11" t="s">
        <v>109</v>
      </c>
      <c r="H3" s="11" t="s">
        <v>109</v>
      </c>
      <c r="I3" s="11" t="s">
        <v>109</v>
      </c>
      <c r="J3" s="11" t="s">
        <v>109</v>
      </c>
      <c r="K3" s="11" t="s">
        <v>109</v>
      </c>
      <c r="L3" s="11" t="s">
        <v>109</v>
      </c>
      <c r="M3" s="11" t="s">
        <v>110</v>
      </c>
      <c r="N3" s="15"/>
      <c r="O3" s="7">
        <v>1</v>
      </c>
    </row>
    <row r="4" spans="1:15" s="5" customFormat="1" ht="12.75">
      <c r="A4" s="4"/>
      <c r="B4" s="4" t="s">
        <v>98</v>
      </c>
      <c r="C4" s="4" t="s">
        <v>143</v>
      </c>
      <c r="D4" s="4" t="s">
        <v>104</v>
      </c>
      <c r="E4" s="4" t="s">
        <v>114</v>
      </c>
      <c r="F4" s="11" t="s">
        <v>109</v>
      </c>
      <c r="G4" s="11" t="s">
        <v>112</v>
      </c>
      <c r="H4" s="11" t="s">
        <v>109</v>
      </c>
      <c r="I4" s="11" t="s">
        <v>109</v>
      </c>
      <c r="J4" s="11" t="s">
        <v>109</v>
      </c>
      <c r="K4" s="11" t="s">
        <v>109</v>
      </c>
      <c r="L4" s="11" t="s">
        <v>109</v>
      </c>
      <c r="M4" s="11" t="s">
        <v>110</v>
      </c>
      <c r="N4" s="15"/>
      <c r="O4" s="7">
        <v>2</v>
      </c>
    </row>
    <row r="5" spans="1:15" s="5" customFormat="1" ht="12.75">
      <c r="A5" s="4"/>
      <c r="B5" s="4" t="s">
        <v>97</v>
      </c>
      <c r="C5" s="4" t="s">
        <v>87</v>
      </c>
      <c r="D5" s="4" t="s">
        <v>103</v>
      </c>
      <c r="E5" s="4" t="s">
        <v>114</v>
      </c>
      <c r="F5" s="11" t="s">
        <v>109</v>
      </c>
      <c r="G5" s="11" t="s">
        <v>110</v>
      </c>
      <c r="H5" s="11"/>
      <c r="I5" s="11"/>
      <c r="J5" s="11"/>
      <c r="K5" s="11"/>
      <c r="L5" s="11"/>
      <c r="M5" s="11"/>
      <c r="N5" s="15"/>
      <c r="O5" s="7">
        <v>1</v>
      </c>
    </row>
    <row r="6" spans="1:15" s="5" customFormat="1" ht="12.75">
      <c r="A6" s="4"/>
      <c r="B6" s="4" t="s">
        <v>96</v>
      </c>
      <c r="C6" s="4" t="s">
        <v>116</v>
      </c>
      <c r="D6" s="4" t="s">
        <v>102</v>
      </c>
      <c r="E6" s="4" t="s">
        <v>114</v>
      </c>
      <c r="F6" s="11" t="s">
        <v>110</v>
      </c>
      <c r="G6" s="11"/>
      <c r="H6" s="11"/>
      <c r="I6" s="11"/>
      <c r="J6" s="11"/>
      <c r="K6" s="11"/>
      <c r="L6" s="11"/>
      <c r="M6" s="11"/>
      <c r="N6" s="15"/>
      <c r="O6" s="7">
        <v>1</v>
      </c>
    </row>
    <row r="7" spans="6:15" s="1" customFormat="1" ht="25.5">
      <c r="F7" s="12"/>
      <c r="G7" s="12"/>
      <c r="H7" s="12"/>
      <c r="I7" s="12"/>
      <c r="J7" s="12"/>
      <c r="K7" s="12"/>
      <c r="L7" s="12"/>
      <c r="M7" s="12"/>
      <c r="N7" s="16"/>
      <c r="O7" s="8"/>
    </row>
    <row r="8" spans="6:15" s="1" customFormat="1" ht="25.5">
      <c r="F8" s="12"/>
      <c r="G8" s="12"/>
      <c r="H8" s="12"/>
      <c r="I8" s="12"/>
      <c r="J8" s="12"/>
      <c r="K8" s="12"/>
      <c r="L8" s="12"/>
      <c r="M8" s="12"/>
      <c r="N8" s="16"/>
      <c r="O8" s="8"/>
    </row>
    <row r="9" spans="6:15" s="1" customFormat="1" ht="25.5">
      <c r="F9" s="12"/>
      <c r="G9" s="12"/>
      <c r="H9" s="12"/>
      <c r="I9" s="12"/>
      <c r="J9" s="12"/>
      <c r="K9" s="12"/>
      <c r="L9" s="12"/>
      <c r="M9" s="12"/>
      <c r="N9" s="16"/>
      <c r="O9" s="8"/>
    </row>
  </sheetData>
  <mergeCells count="1">
    <mergeCell ref="A1:O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E1">
      <selection activeCell="E18" sqref="E18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18" width="9.140625" style="13" customWidth="1"/>
    <col min="19" max="19" width="9.140625" style="17" customWidth="1"/>
    <col min="20" max="20" width="9.140625" style="9" customWidth="1"/>
  </cols>
  <sheetData>
    <row r="1" spans="1:20" ht="18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>
        <v>2.65</v>
      </c>
      <c r="G2" s="10">
        <v>2.8</v>
      </c>
      <c r="H2" s="10">
        <v>2.9</v>
      </c>
      <c r="I2" s="10">
        <v>3</v>
      </c>
      <c r="J2" s="10">
        <v>3.1</v>
      </c>
      <c r="K2" s="10">
        <v>3.2</v>
      </c>
      <c r="L2" s="10">
        <v>3.3</v>
      </c>
      <c r="M2" s="10">
        <v>3.4</v>
      </c>
      <c r="N2" s="10">
        <v>3.6</v>
      </c>
      <c r="O2" s="10">
        <v>3.8</v>
      </c>
      <c r="P2" s="10">
        <v>4</v>
      </c>
      <c r="Q2" s="10">
        <v>4.2</v>
      </c>
      <c r="R2" s="10">
        <v>4.4</v>
      </c>
      <c r="S2" s="14" t="s">
        <v>5</v>
      </c>
      <c r="T2" s="6" t="s">
        <v>7</v>
      </c>
    </row>
    <row r="3" spans="1:20" s="5" customFormat="1" ht="12.75">
      <c r="A3" s="4"/>
      <c r="B3" s="4" t="s">
        <v>60</v>
      </c>
      <c r="C3" s="4" t="s">
        <v>61</v>
      </c>
      <c r="D3" s="4" t="s">
        <v>62</v>
      </c>
      <c r="E3" s="4" t="s">
        <v>84</v>
      </c>
      <c r="F3" s="11" t="s">
        <v>83</v>
      </c>
      <c r="G3" s="11" t="s">
        <v>83</v>
      </c>
      <c r="H3" s="11" t="s">
        <v>83</v>
      </c>
      <c r="I3" s="11" t="s">
        <v>83</v>
      </c>
      <c r="J3" s="11" t="s">
        <v>83</v>
      </c>
      <c r="K3" s="11" t="s">
        <v>109</v>
      </c>
      <c r="L3" s="11" t="s">
        <v>109</v>
      </c>
      <c r="M3" s="11" t="s">
        <v>109</v>
      </c>
      <c r="N3" s="11" t="s">
        <v>109</v>
      </c>
      <c r="O3" s="11" t="s">
        <v>109</v>
      </c>
      <c r="P3" s="11" t="s">
        <v>109</v>
      </c>
      <c r="Q3" s="11" t="s">
        <v>109</v>
      </c>
      <c r="R3" s="11" t="s">
        <v>110</v>
      </c>
      <c r="S3" s="15">
        <v>4.2</v>
      </c>
      <c r="T3" s="7">
        <v>1</v>
      </c>
    </row>
    <row r="4" spans="1:20" s="5" customFormat="1" ht="12.75">
      <c r="A4" s="4"/>
      <c r="B4" s="4" t="s">
        <v>69</v>
      </c>
      <c r="C4" s="4" t="s">
        <v>70</v>
      </c>
      <c r="D4" s="4" t="s">
        <v>62</v>
      </c>
      <c r="E4" s="4" t="s">
        <v>84</v>
      </c>
      <c r="F4" s="11" t="s">
        <v>83</v>
      </c>
      <c r="G4" s="11" t="s">
        <v>83</v>
      </c>
      <c r="H4" s="11" t="s">
        <v>83</v>
      </c>
      <c r="I4" s="11" t="s">
        <v>83</v>
      </c>
      <c r="J4" s="11" t="s">
        <v>83</v>
      </c>
      <c r="K4" s="11" t="s">
        <v>109</v>
      </c>
      <c r="L4" s="11" t="s">
        <v>109</v>
      </c>
      <c r="M4" s="11" t="s">
        <v>109</v>
      </c>
      <c r="N4" s="11" t="s">
        <v>111</v>
      </c>
      <c r="O4" s="11" t="s">
        <v>110</v>
      </c>
      <c r="P4" s="11"/>
      <c r="Q4" s="11"/>
      <c r="R4" s="11"/>
      <c r="S4" s="15">
        <v>3.6</v>
      </c>
      <c r="T4" s="7">
        <v>2</v>
      </c>
    </row>
    <row r="5" spans="1:20" s="5" customFormat="1" ht="12.75">
      <c r="A5" s="4"/>
      <c r="B5" s="4" t="s">
        <v>73</v>
      </c>
      <c r="C5" s="4" t="s">
        <v>74</v>
      </c>
      <c r="D5" s="4" t="s">
        <v>62</v>
      </c>
      <c r="E5" s="4" t="s">
        <v>84</v>
      </c>
      <c r="F5" s="11" t="s">
        <v>83</v>
      </c>
      <c r="G5" s="11" t="s">
        <v>83</v>
      </c>
      <c r="H5" s="11" t="s">
        <v>83</v>
      </c>
      <c r="I5" s="11" t="s">
        <v>109</v>
      </c>
      <c r="J5" s="11" t="s">
        <v>109</v>
      </c>
      <c r="K5" s="11" t="s">
        <v>109</v>
      </c>
      <c r="L5" s="11" t="s">
        <v>112</v>
      </c>
      <c r="M5" s="11" t="s">
        <v>112</v>
      </c>
      <c r="N5" s="11" t="s">
        <v>110</v>
      </c>
      <c r="O5" s="11"/>
      <c r="P5" s="11"/>
      <c r="Q5" s="11"/>
      <c r="R5" s="11"/>
      <c r="S5" s="15">
        <v>3.4</v>
      </c>
      <c r="T5" s="7">
        <v>3</v>
      </c>
    </row>
    <row r="6" spans="1:20" s="5" customFormat="1" ht="12.75">
      <c r="A6" s="4"/>
      <c r="B6" s="4" t="s">
        <v>77</v>
      </c>
      <c r="C6" s="4" t="s">
        <v>106</v>
      </c>
      <c r="D6" s="4" t="s">
        <v>62</v>
      </c>
      <c r="E6" s="4" t="s">
        <v>84</v>
      </c>
      <c r="F6" s="11" t="s">
        <v>109</v>
      </c>
      <c r="G6" s="11" t="s">
        <v>109</v>
      </c>
      <c r="H6" s="11" t="s">
        <v>109</v>
      </c>
      <c r="I6" s="11" t="s">
        <v>109</v>
      </c>
      <c r="J6" s="11" t="s">
        <v>109</v>
      </c>
      <c r="K6" s="11" t="s">
        <v>109</v>
      </c>
      <c r="L6" s="11" t="s">
        <v>110</v>
      </c>
      <c r="M6" s="11"/>
      <c r="N6" s="11"/>
      <c r="O6" s="11"/>
      <c r="P6" s="11"/>
      <c r="Q6" s="11"/>
      <c r="R6" s="11"/>
      <c r="S6" s="15">
        <v>3.2</v>
      </c>
      <c r="T6" s="7">
        <v>4</v>
      </c>
    </row>
    <row r="7" spans="1:20" s="5" customFormat="1" ht="12.75">
      <c r="A7" s="4"/>
      <c r="B7" s="4" t="s">
        <v>92</v>
      </c>
      <c r="C7" s="4" t="s">
        <v>52</v>
      </c>
      <c r="D7" s="4" t="s">
        <v>99</v>
      </c>
      <c r="E7" s="4" t="s">
        <v>108</v>
      </c>
      <c r="F7" s="11" t="s">
        <v>109</v>
      </c>
      <c r="G7" s="11" t="s">
        <v>83</v>
      </c>
      <c r="H7" s="11" t="s">
        <v>109</v>
      </c>
      <c r="I7" s="11" t="s">
        <v>112</v>
      </c>
      <c r="J7" s="11" t="s">
        <v>109</v>
      </c>
      <c r="K7" s="11" t="s">
        <v>109</v>
      </c>
      <c r="L7" s="11" t="s">
        <v>83</v>
      </c>
      <c r="M7" s="11" t="s">
        <v>109</v>
      </c>
      <c r="N7" s="11" t="s">
        <v>109</v>
      </c>
      <c r="O7" s="11" t="s">
        <v>109</v>
      </c>
      <c r="P7" s="11" t="s">
        <v>109</v>
      </c>
      <c r="Q7" s="11" t="s">
        <v>109</v>
      </c>
      <c r="R7" s="11" t="s">
        <v>110</v>
      </c>
      <c r="S7" s="15">
        <v>4.2</v>
      </c>
      <c r="T7" s="7">
        <v>1</v>
      </c>
    </row>
    <row r="8" spans="1:20" s="5" customFormat="1" ht="12.75">
      <c r="A8" s="4"/>
      <c r="B8" s="4" t="s">
        <v>67</v>
      </c>
      <c r="C8" s="4" t="s">
        <v>68</v>
      </c>
      <c r="D8" s="4" t="s">
        <v>142</v>
      </c>
      <c r="E8" s="4" t="s">
        <v>84</v>
      </c>
      <c r="F8" s="11" t="s">
        <v>83</v>
      </c>
      <c r="G8" s="11" t="s">
        <v>83</v>
      </c>
      <c r="H8" s="11" t="s">
        <v>83</v>
      </c>
      <c r="I8" s="11" t="s">
        <v>83</v>
      </c>
      <c r="J8" s="11" t="s">
        <v>83</v>
      </c>
      <c r="K8" s="11" t="s">
        <v>109</v>
      </c>
      <c r="L8" s="11" t="s">
        <v>109</v>
      </c>
      <c r="M8" s="11" t="s">
        <v>109</v>
      </c>
      <c r="N8" s="11" t="s">
        <v>109</v>
      </c>
      <c r="O8" s="11" t="s">
        <v>110</v>
      </c>
      <c r="P8" s="11"/>
      <c r="Q8" s="11"/>
      <c r="R8" s="11"/>
      <c r="S8" s="15">
        <v>3.6</v>
      </c>
      <c r="T8" s="7">
        <v>1</v>
      </c>
    </row>
    <row r="9" spans="1:20" s="5" customFormat="1" ht="12.75">
      <c r="A9" s="4"/>
      <c r="B9" s="4" t="s">
        <v>66</v>
      </c>
      <c r="C9" s="18" t="s">
        <v>87</v>
      </c>
      <c r="D9" s="4" t="s">
        <v>65</v>
      </c>
      <c r="E9" s="4" t="s">
        <v>84</v>
      </c>
      <c r="F9" s="11" t="s">
        <v>83</v>
      </c>
      <c r="G9" s="11" t="s">
        <v>109</v>
      </c>
      <c r="H9" s="11" t="s">
        <v>109</v>
      </c>
      <c r="I9" s="11" t="s">
        <v>109</v>
      </c>
      <c r="J9" s="11" t="s">
        <v>109</v>
      </c>
      <c r="K9" s="11" t="s">
        <v>109</v>
      </c>
      <c r="L9" s="11" t="s">
        <v>109</v>
      </c>
      <c r="M9" s="11" t="s">
        <v>111</v>
      </c>
      <c r="N9" s="11" t="s">
        <v>110</v>
      </c>
      <c r="O9" s="11"/>
      <c r="P9" s="11"/>
      <c r="Q9" s="11"/>
      <c r="R9" s="11"/>
      <c r="S9" s="15">
        <v>3.4</v>
      </c>
      <c r="T9" s="7">
        <v>1</v>
      </c>
    </row>
    <row r="10" spans="1:20" s="5" customFormat="1" ht="12.75">
      <c r="A10" s="4"/>
      <c r="B10" s="4" t="s">
        <v>71</v>
      </c>
      <c r="C10" s="4" t="s">
        <v>72</v>
      </c>
      <c r="D10" s="4" t="s">
        <v>64</v>
      </c>
      <c r="E10" s="4" t="s">
        <v>84</v>
      </c>
      <c r="F10" s="11" t="s">
        <v>109</v>
      </c>
      <c r="G10" s="11" t="s">
        <v>109</v>
      </c>
      <c r="H10" s="11" t="s">
        <v>109</v>
      </c>
      <c r="I10" s="11" t="s">
        <v>109</v>
      </c>
      <c r="J10" s="11" t="s">
        <v>109</v>
      </c>
      <c r="K10" s="11" t="s">
        <v>109</v>
      </c>
      <c r="L10" s="11" t="s">
        <v>109</v>
      </c>
      <c r="M10" s="11" t="s">
        <v>111</v>
      </c>
      <c r="N10" s="11" t="s">
        <v>110</v>
      </c>
      <c r="O10" s="11"/>
      <c r="P10" s="11"/>
      <c r="Q10" s="11"/>
      <c r="R10" s="11"/>
      <c r="S10" s="15">
        <v>3.4</v>
      </c>
      <c r="T10" s="7">
        <v>1</v>
      </c>
    </row>
    <row r="11" spans="1:20" s="5" customFormat="1" ht="12.75">
      <c r="A11" s="4"/>
      <c r="B11" s="4" t="s">
        <v>81</v>
      </c>
      <c r="C11" s="18" t="s">
        <v>74</v>
      </c>
      <c r="D11" s="4" t="s">
        <v>64</v>
      </c>
      <c r="E11" s="4" t="s">
        <v>84</v>
      </c>
      <c r="F11" s="11" t="s">
        <v>109</v>
      </c>
      <c r="G11" s="11" t="s">
        <v>109</v>
      </c>
      <c r="H11" s="11" t="s">
        <v>112</v>
      </c>
      <c r="I11" s="11" t="s">
        <v>109</v>
      </c>
      <c r="J11" s="11" t="s">
        <v>111</v>
      </c>
      <c r="K11" s="11" t="s">
        <v>111</v>
      </c>
      <c r="L11" s="11" t="s">
        <v>110</v>
      </c>
      <c r="M11" s="11"/>
      <c r="N11" s="11"/>
      <c r="O11" s="11"/>
      <c r="P11" s="11"/>
      <c r="Q11" s="11"/>
      <c r="R11" s="11"/>
      <c r="S11" s="15">
        <v>3.2</v>
      </c>
      <c r="T11" s="7">
        <v>2</v>
      </c>
    </row>
    <row r="12" spans="1:20" s="5" customFormat="1" ht="12.75">
      <c r="A12" s="4"/>
      <c r="B12" s="4" t="s">
        <v>43</v>
      </c>
      <c r="C12" s="22" t="s">
        <v>74</v>
      </c>
      <c r="D12" s="4" t="s">
        <v>76</v>
      </c>
      <c r="E12" s="4" t="s">
        <v>84</v>
      </c>
      <c r="F12" s="11" t="s">
        <v>109</v>
      </c>
      <c r="G12" s="11" t="s">
        <v>109</v>
      </c>
      <c r="H12" s="11" t="s">
        <v>112</v>
      </c>
      <c r="I12" s="11" t="s">
        <v>111</v>
      </c>
      <c r="J12" s="11" t="s">
        <v>110</v>
      </c>
      <c r="K12" s="11"/>
      <c r="L12" s="11"/>
      <c r="M12" s="11"/>
      <c r="N12" s="11"/>
      <c r="O12" s="11"/>
      <c r="P12" s="11"/>
      <c r="Q12" s="11"/>
      <c r="R12" s="11"/>
      <c r="S12" s="15">
        <v>3</v>
      </c>
      <c r="T12" s="7">
        <v>1</v>
      </c>
    </row>
    <row r="13" spans="1:20" s="5" customFormat="1" ht="12.75">
      <c r="A13" s="4"/>
      <c r="B13" s="4" t="s">
        <v>124</v>
      </c>
      <c r="C13" s="18" t="s">
        <v>82</v>
      </c>
      <c r="D13" s="4" t="s">
        <v>76</v>
      </c>
      <c r="E13" s="4" t="s">
        <v>84</v>
      </c>
      <c r="F13" s="11" t="s">
        <v>109</v>
      </c>
      <c r="G13" s="11" t="s">
        <v>109</v>
      </c>
      <c r="H13" s="11" t="s">
        <v>109</v>
      </c>
      <c r="I13" s="11" t="s">
        <v>109</v>
      </c>
      <c r="J13" s="11" t="s">
        <v>110</v>
      </c>
      <c r="K13" s="11"/>
      <c r="L13" s="11"/>
      <c r="M13" s="11"/>
      <c r="N13" s="11"/>
      <c r="O13" s="11"/>
      <c r="P13" s="11"/>
      <c r="Q13" s="11"/>
      <c r="R13" s="11"/>
      <c r="S13" s="15">
        <v>3</v>
      </c>
      <c r="T13" s="7">
        <v>2</v>
      </c>
    </row>
    <row r="14" spans="1:20" s="5" customFormat="1" ht="12.75">
      <c r="A14" s="4"/>
      <c r="B14" s="4" t="s">
        <v>44</v>
      </c>
      <c r="C14" s="18" t="s">
        <v>85</v>
      </c>
      <c r="D14" s="4" t="s">
        <v>76</v>
      </c>
      <c r="E14" s="4" t="s">
        <v>84</v>
      </c>
      <c r="F14" s="11" t="s">
        <v>109</v>
      </c>
      <c r="G14" s="11" t="s">
        <v>109</v>
      </c>
      <c r="H14" s="11" t="s">
        <v>109</v>
      </c>
      <c r="I14" s="11" t="s">
        <v>110</v>
      </c>
      <c r="J14" s="11"/>
      <c r="K14" s="11"/>
      <c r="L14" s="11"/>
      <c r="M14" s="11"/>
      <c r="N14" s="11"/>
      <c r="O14" s="11"/>
      <c r="P14" s="11"/>
      <c r="Q14" s="11"/>
      <c r="R14" s="11"/>
      <c r="S14" s="15">
        <v>2.9</v>
      </c>
      <c r="T14" s="7">
        <v>3</v>
      </c>
    </row>
    <row r="15" spans="1:20" s="5" customFormat="1" ht="12.75">
      <c r="A15" s="4"/>
      <c r="B15" s="4" t="s">
        <v>40</v>
      </c>
      <c r="C15" s="18" t="s">
        <v>80</v>
      </c>
      <c r="D15" s="4" t="s">
        <v>53</v>
      </c>
      <c r="E15" s="4" t="s">
        <v>84</v>
      </c>
      <c r="F15" s="11" t="s">
        <v>109</v>
      </c>
      <c r="G15" s="11" t="s">
        <v>109</v>
      </c>
      <c r="H15" s="11" t="s">
        <v>109</v>
      </c>
      <c r="I15" s="11" t="s">
        <v>109</v>
      </c>
      <c r="J15" s="11" t="s">
        <v>109</v>
      </c>
      <c r="K15" s="11" t="s">
        <v>110</v>
      </c>
      <c r="L15" s="11"/>
      <c r="M15" s="11"/>
      <c r="N15" s="11"/>
      <c r="O15" s="11"/>
      <c r="P15" s="11"/>
      <c r="Q15" s="11"/>
      <c r="R15" s="11"/>
      <c r="S15" s="15">
        <v>3.1</v>
      </c>
      <c r="T15" s="7">
        <v>1</v>
      </c>
    </row>
    <row r="16" spans="1:20" s="5" customFormat="1" ht="12.75">
      <c r="A16" s="4"/>
      <c r="B16" s="4" t="s">
        <v>42</v>
      </c>
      <c r="C16" s="18" t="s">
        <v>86</v>
      </c>
      <c r="D16" s="4" t="s">
        <v>53</v>
      </c>
      <c r="E16" s="4" t="s">
        <v>84</v>
      </c>
      <c r="F16" s="11" t="s">
        <v>109</v>
      </c>
      <c r="G16" s="11" t="s">
        <v>109</v>
      </c>
      <c r="H16" s="11" t="s">
        <v>110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5">
        <v>2.8</v>
      </c>
      <c r="T16" s="7">
        <v>2</v>
      </c>
    </row>
    <row r="17" spans="1:20" s="5" customFormat="1" ht="12.75">
      <c r="A17" s="4"/>
      <c r="B17" s="4" t="s">
        <v>89</v>
      </c>
      <c r="C17" s="4" t="s">
        <v>91</v>
      </c>
      <c r="D17" s="4" t="s">
        <v>79</v>
      </c>
      <c r="E17" s="4" t="s">
        <v>84</v>
      </c>
      <c r="F17" s="11" t="s">
        <v>109</v>
      </c>
      <c r="G17" s="11" t="s">
        <v>109</v>
      </c>
      <c r="H17" s="11" t="s">
        <v>109</v>
      </c>
      <c r="I17" s="11" t="s">
        <v>111</v>
      </c>
      <c r="J17" s="11" t="s">
        <v>110</v>
      </c>
      <c r="K17" s="11"/>
      <c r="L17" s="11"/>
      <c r="M17" s="11"/>
      <c r="N17" s="11"/>
      <c r="O17" s="11"/>
      <c r="P17" s="11"/>
      <c r="Q17" s="11"/>
      <c r="R17" s="11"/>
      <c r="S17" s="15">
        <v>3</v>
      </c>
      <c r="T17" s="7">
        <v>1</v>
      </c>
    </row>
    <row r="18" spans="1:20" s="5" customFormat="1" ht="12.75">
      <c r="A18" s="4"/>
      <c r="B18" s="4" t="s">
        <v>105</v>
      </c>
      <c r="C18" s="4" t="s">
        <v>52</v>
      </c>
      <c r="D18" s="4" t="s">
        <v>54</v>
      </c>
      <c r="E18" s="4" t="s">
        <v>108</v>
      </c>
      <c r="F18" s="11"/>
      <c r="G18" s="11"/>
      <c r="H18" s="11"/>
      <c r="I18" s="11"/>
      <c r="J18" s="11"/>
      <c r="K18" s="11" t="s">
        <v>109</v>
      </c>
      <c r="L18" s="11" t="s">
        <v>109</v>
      </c>
      <c r="M18" s="11" t="s">
        <v>109</v>
      </c>
      <c r="N18" s="11" t="s">
        <v>109</v>
      </c>
      <c r="O18" s="11" t="s">
        <v>109</v>
      </c>
      <c r="P18" s="11" t="s">
        <v>109</v>
      </c>
      <c r="Q18" s="11" t="s">
        <v>109</v>
      </c>
      <c r="R18" s="11" t="s">
        <v>110</v>
      </c>
      <c r="S18" s="15">
        <v>4.2</v>
      </c>
      <c r="T18" s="7">
        <v>1</v>
      </c>
    </row>
    <row r="19" spans="1:20" s="5" customFormat="1" ht="12.75">
      <c r="A19" s="4"/>
      <c r="B19" s="4" t="s">
        <v>46</v>
      </c>
      <c r="C19" s="18" t="s">
        <v>90</v>
      </c>
      <c r="D19" s="4" t="s">
        <v>54</v>
      </c>
      <c r="E19" s="4" t="s">
        <v>108</v>
      </c>
      <c r="F19" s="11" t="s">
        <v>109</v>
      </c>
      <c r="G19" s="11" t="s">
        <v>109</v>
      </c>
      <c r="H19" s="11" t="s">
        <v>109</v>
      </c>
      <c r="I19" s="11" t="s">
        <v>109</v>
      </c>
      <c r="J19" s="11" t="s">
        <v>112</v>
      </c>
      <c r="K19" s="11" t="s">
        <v>111</v>
      </c>
      <c r="L19" s="11" t="s">
        <v>111</v>
      </c>
      <c r="M19" s="11" t="s">
        <v>110</v>
      </c>
      <c r="N19" s="11"/>
      <c r="O19" s="11"/>
      <c r="P19" s="11"/>
      <c r="Q19" s="11"/>
      <c r="R19" s="11"/>
      <c r="S19" s="15">
        <v>3.3</v>
      </c>
      <c r="T19" s="7">
        <v>2</v>
      </c>
    </row>
    <row r="20" spans="1:20" s="5" customFormat="1" ht="12.75">
      <c r="A20" s="4"/>
      <c r="B20" s="4" t="s">
        <v>105</v>
      </c>
      <c r="C20" s="4" t="s">
        <v>52</v>
      </c>
      <c r="D20" s="4" t="s">
        <v>54</v>
      </c>
      <c r="E20" s="4" t="s">
        <v>84</v>
      </c>
      <c r="F20" s="11" t="s">
        <v>109</v>
      </c>
      <c r="G20" s="11" t="s">
        <v>109</v>
      </c>
      <c r="H20" s="11" t="s">
        <v>109</v>
      </c>
      <c r="I20" s="11" t="s">
        <v>109</v>
      </c>
      <c r="J20" s="11" t="s">
        <v>109</v>
      </c>
      <c r="K20" s="11" t="s">
        <v>110</v>
      </c>
      <c r="L20" s="11"/>
      <c r="M20" s="11"/>
      <c r="N20" s="11"/>
      <c r="O20" s="11"/>
      <c r="P20" s="11"/>
      <c r="Q20" s="11"/>
      <c r="R20" s="11"/>
      <c r="S20" s="15">
        <v>3.1</v>
      </c>
      <c r="T20" s="7">
        <v>1</v>
      </c>
    </row>
    <row r="21" spans="1:20" s="5" customFormat="1" ht="12.75">
      <c r="A21" s="4"/>
      <c r="B21" s="4" t="s">
        <v>48</v>
      </c>
      <c r="C21" s="4" t="s">
        <v>87</v>
      </c>
      <c r="D21" s="4" t="s">
        <v>55</v>
      </c>
      <c r="E21" s="4" t="s">
        <v>108</v>
      </c>
      <c r="F21" s="11" t="s">
        <v>109</v>
      </c>
      <c r="G21" s="11" t="s">
        <v>109</v>
      </c>
      <c r="H21" s="11" t="s">
        <v>109</v>
      </c>
      <c r="I21" s="11" t="s">
        <v>109</v>
      </c>
      <c r="J21" s="11" t="s">
        <v>109</v>
      </c>
      <c r="K21" s="11" t="s">
        <v>109</v>
      </c>
      <c r="L21" s="11" t="s">
        <v>112</v>
      </c>
      <c r="M21" s="11" t="s">
        <v>109</v>
      </c>
      <c r="N21" s="11" t="s">
        <v>111</v>
      </c>
      <c r="O21" s="11" t="s">
        <v>110</v>
      </c>
      <c r="P21" s="11"/>
      <c r="Q21" s="11"/>
      <c r="R21" s="11"/>
      <c r="S21" s="15">
        <v>3.6</v>
      </c>
      <c r="T21" s="7">
        <v>1</v>
      </c>
    </row>
    <row r="22" spans="6:20" s="1" customFormat="1" ht="25.5"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8"/>
    </row>
    <row r="23" spans="6:20" s="1" customFormat="1" ht="25.5"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6"/>
      <c r="T23" s="8"/>
    </row>
    <row r="24" spans="6:20" s="1" customFormat="1" ht="25.5"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6"/>
      <c r="T24" s="8"/>
    </row>
  </sheetData>
  <mergeCells count="1">
    <mergeCell ref="A1:T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E18" sqref="E18"/>
    </sheetView>
  </sheetViews>
  <sheetFormatPr defaultColWidth="9.140625" defaultRowHeight="12.75"/>
  <cols>
    <col min="1" max="1" width="4.00390625" style="0" customWidth="1"/>
    <col min="2" max="2" width="18.1406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60</v>
      </c>
      <c r="C3" s="4" t="s">
        <v>61</v>
      </c>
      <c r="D3" s="4" t="s">
        <v>62</v>
      </c>
      <c r="E3" s="4" t="s">
        <v>84</v>
      </c>
      <c r="F3" s="11" t="s">
        <v>41</v>
      </c>
      <c r="G3" s="11">
        <v>4.98</v>
      </c>
      <c r="H3" s="11">
        <v>4.97</v>
      </c>
      <c r="I3" s="11">
        <v>5.06</v>
      </c>
      <c r="J3" s="15">
        <f aca="true" t="shared" si="0" ref="J3:J28">MAX(F3:I3)</f>
        <v>5.06</v>
      </c>
      <c r="K3" s="7">
        <v>1</v>
      </c>
    </row>
    <row r="4" spans="1:11" s="5" customFormat="1" ht="12.75">
      <c r="A4" s="4"/>
      <c r="B4" s="4" t="s">
        <v>69</v>
      </c>
      <c r="C4" s="18" t="s">
        <v>70</v>
      </c>
      <c r="D4" s="4" t="s">
        <v>62</v>
      </c>
      <c r="E4" s="4" t="s">
        <v>84</v>
      </c>
      <c r="F4" s="11">
        <v>4.31</v>
      </c>
      <c r="G4" s="11">
        <v>4.76</v>
      </c>
      <c r="H4" s="11" t="s">
        <v>41</v>
      </c>
      <c r="I4" s="11">
        <v>4.71</v>
      </c>
      <c r="J4" s="15">
        <f t="shared" si="0"/>
        <v>4.76</v>
      </c>
      <c r="K4" s="7">
        <v>2</v>
      </c>
    </row>
    <row r="5" spans="1:11" s="5" customFormat="1" ht="12.75">
      <c r="A5" s="4"/>
      <c r="B5" s="4" t="s">
        <v>73</v>
      </c>
      <c r="C5" s="4" t="s">
        <v>74</v>
      </c>
      <c r="D5" s="4" t="s">
        <v>62</v>
      </c>
      <c r="E5" s="4" t="s">
        <v>84</v>
      </c>
      <c r="F5" s="11">
        <v>4.43</v>
      </c>
      <c r="G5" s="11">
        <v>4.29</v>
      </c>
      <c r="H5" s="11">
        <v>4.12</v>
      </c>
      <c r="I5" s="11">
        <v>4.43</v>
      </c>
      <c r="J5" s="15">
        <f t="shared" si="0"/>
        <v>4.43</v>
      </c>
      <c r="K5" s="7">
        <v>3</v>
      </c>
    </row>
    <row r="6" spans="1:11" s="5" customFormat="1" ht="12.75">
      <c r="A6" s="4"/>
      <c r="B6" s="4" t="s">
        <v>92</v>
      </c>
      <c r="C6" s="4" t="s">
        <v>52</v>
      </c>
      <c r="D6" s="4" t="s">
        <v>99</v>
      </c>
      <c r="E6" s="4"/>
      <c r="F6" s="11">
        <v>7.5</v>
      </c>
      <c r="G6" s="11">
        <v>6.56</v>
      </c>
      <c r="H6" s="11" t="s">
        <v>41</v>
      </c>
      <c r="I6" s="11" t="s">
        <v>83</v>
      </c>
      <c r="J6" s="15">
        <f t="shared" si="0"/>
        <v>7.5</v>
      </c>
      <c r="K6" s="7">
        <v>1</v>
      </c>
    </row>
    <row r="7" spans="1:11" s="5" customFormat="1" ht="12.75">
      <c r="A7" s="4"/>
      <c r="B7" s="4" t="s">
        <v>67</v>
      </c>
      <c r="C7" s="4" t="s">
        <v>68</v>
      </c>
      <c r="D7" s="4" t="s">
        <v>142</v>
      </c>
      <c r="E7" s="4" t="s">
        <v>84</v>
      </c>
      <c r="F7" s="11" t="s">
        <v>41</v>
      </c>
      <c r="G7" s="11">
        <v>4.27</v>
      </c>
      <c r="H7" s="11">
        <v>4.28</v>
      </c>
      <c r="I7" s="11">
        <v>4.15</v>
      </c>
      <c r="J7" s="15">
        <f t="shared" si="0"/>
        <v>4.28</v>
      </c>
      <c r="K7" s="7">
        <v>1</v>
      </c>
    </row>
    <row r="8" spans="1:11" s="5" customFormat="1" ht="12.75">
      <c r="A8" s="4"/>
      <c r="B8" s="4" t="s">
        <v>49</v>
      </c>
      <c r="C8" s="4" t="s">
        <v>50</v>
      </c>
      <c r="D8" s="4" t="s">
        <v>56</v>
      </c>
      <c r="E8" s="4" t="s">
        <v>84</v>
      </c>
      <c r="F8" s="11">
        <v>4.33</v>
      </c>
      <c r="G8" s="11">
        <v>4.25</v>
      </c>
      <c r="H8" s="11">
        <v>4.34</v>
      </c>
      <c r="I8" s="11">
        <v>4.44</v>
      </c>
      <c r="J8" s="15">
        <f t="shared" si="0"/>
        <v>4.44</v>
      </c>
      <c r="K8" s="7">
        <v>1</v>
      </c>
    </row>
    <row r="9" spans="1:11" s="5" customFormat="1" ht="12.75">
      <c r="A9" s="4"/>
      <c r="B9" s="4" t="s">
        <v>58</v>
      </c>
      <c r="C9" s="18" t="s">
        <v>59</v>
      </c>
      <c r="D9" s="4" t="s">
        <v>56</v>
      </c>
      <c r="E9" s="4" t="s">
        <v>84</v>
      </c>
      <c r="F9" s="11">
        <v>3.63</v>
      </c>
      <c r="G9" s="11">
        <v>3.97</v>
      </c>
      <c r="H9" s="11">
        <v>3.95</v>
      </c>
      <c r="I9" s="11">
        <v>4.11</v>
      </c>
      <c r="J9" s="15">
        <f t="shared" si="0"/>
        <v>4.11</v>
      </c>
      <c r="K9" s="7">
        <v>2</v>
      </c>
    </row>
    <row r="10" spans="1:11" s="5" customFormat="1" ht="12.75">
      <c r="A10" s="4"/>
      <c r="B10" s="4" t="s">
        <v>66</v>
      </c>
      <c r="C10" s="22" t="s">
        <v>87</v>
      </c>
      <c r="D10" s="4" t="s">
        <v>65</v>
      </c>
      <c r="E10" s="4" t="s">
        <v>84</v>
      </c>
      <c r="F10" s="11">
        <v>3.17</v>
      </c>
      <c r="G10" s="11">
        <v>3.15</v>
      </c>
      <c r="H10" s="11">
        <v>3.27</v>
      </c>
      <c r="I10" s="11" t="s">
        <v>41</v>
      </c>
      <c r="J10" s="15">
        <f t="shared" si="0"/>
        <v>3.27</v>
      </c>
      <c r="K10" s="7">
        <v>1</v>
      </c>
    </row>
    <row r="11" spans="1:11" s="5" customFormat="1" ht="12.75">
      <c r="A11" s="4"/>
      <c r="B11" s="4" t="s">
        <v>71</v>
      </c>
      <c r="C11" s="18" t="s">
        <v>72</v>
      </c>
      <c r="D11" s="4" t="s">
        <v>64</v>
      </c>
      <c r="E11" s="4" t="s">
        <v>84</v>
      </c>
      <c r="F11" s="11">
        <v>4.97</v>
      </c>
      <c r="G11" s="11">
        <v>4.41</v>
      </c>
      <c r="H11" s="11" t="s">
        <v>41</v>
      </c>
      <c r="I11" s="11">
        <v>4.65</v>
      </c>
      <c r="J11" s="15">
        <f t="shared" si="0"/>
        <v>4.97</v>
      </c>
      <c r="K11" s="7">
        <v>1</v>
      </c>
    </row>
    <row r="12" spans="1:11" s="5" customFormat="1" ht="12.75">
      <c r="A12" s="4"/>
      <c r="B12" s="4" t="s">
        <v>81</v>
      </c>
      <c r="C12" s="21" t="s">
        <v>74</v>
      </c>
      <c r="D12" s="4" t="s">
        <v>64</v>
      </c>
      <c r="E12" s="4" t="s">
        <v>84</v>
      </c>
      <c r="F12" s="11">
        <v>4.36</v>
      </c>
      <c r="G12" s="11">
        <v>4.28</v>
      </c>
      <c r="H12" s="11">
        <v>4.24</v>
      </c>
      <c r="I12" s="11">
        <v>4.34</v>
      </c>
      <c r="J12" s="15">
        <f t="shared" si="0"/>
        <v>4.36</v>
      </c>
      <c r="K12" s="7">
        <v>2</v>
      </c>
    </row>
    <row r="13" spans="1:11" s="5" customFormat="1" ht="12.75">
      <c r="A13" s="4"/>
      <c r="B13" s="4" t="s">
        <v>43</v>
      </c>
      <c r="C13" s="4" t="s">
        <v>74</v>
      </c>
      <c r="D13" s="4" t="s">
        <v>76</v>
      </c>
      <c r="E13" s="4" t="s">
        <v>84</v>
      </c>
      <c r="F13" s="11">
        <v>3.13</v>
      </c>
      <c r="G13" s="11">
        <v>3.79</v>
      </c>
      <c r="H13" s="11">
        <v>3.97</v>
      </c>
      <c r="I13" s="11" t="s">
        <v>41</v>
      </c>
      <c r="J13" s="15">
        <f t="shared" si="0"/>
        <v>3.97</v>
      </c>
      <c r="K13" s="7">
        <v>1</v>
      </c>
    </row>
    <row r="14" spans="1:11" s="5" customFormat="1" ht="12.75">
      <c r="A14" s="4"/>
      <c r="B14" s="4" t="s">
        <v>124</v>
      </c>
      <c r="C14" s="4" t="s">
        <v>82</v>
      </c>
      <c r="D14" s="4" t="s">
        <v>76</v>
      </c>
      <c r="E14" s="4" t="s">
        <v>84</v>
      </c>
      <c r="F14" s="11">
        <v>3.37</v>
      </c>
      <c r="G14" s="11">
        <v>3.54</v>
      </c>
      <c r="H14" s="11">
        <v>3.19</v>
      </c>
      <c r="I14" s="11">
        <v>3.67</v>
      </c>
      <c r="J14" s="15">
        <f t="shared" si="0"/>
        <v>3.67</v>
      </c>
      <c r="K14" s="7">
        <v>2</v>
      </c>
    </row>
    <row r="15" spans="1:11" s="5" customFormat="1" ht="12.75">
      <c r="A15" s="4"/>
      <c r="B15" s="4" t="s">
        <v>44</v>
      </c>
      <c r="C15" s="4" t="s">
        <v>85</v>
      </c>
      <c r="D15" s="4" t="s">
        <v>76</v>
      </c>
      <c r="E15" s="4" t="s">
        <v>84</v>
      </c>
      <c r="F15" s="11">
        <v>3.45</v>
      </c>
      <c r="G15" s="11">
        <v>3.48</v>
      </c>
      <c r="H15" s="11" t="s">
        <v>41</v>
      </c>
      <c r="I15" s="11">
        <v>3.59</v>
      </c>
      <c r="J15" s="15">
        <f t="shared" si="0"/>
        <v>3.59</v>
      </c>
      <c r="K15" s="7">
        <v>3</v>
      </c>
    </row>
    <row r="16" spans="1:11" s="5" customFormat="1" ht="12.75">
      <c r="A16" s="4"/>
      <c r="B16" s="4" t="s">
        <v>42</v>
      </c>
      <c r="C16" s="18" t="s">
        <v>86</v>
      </c>
      <c r="D16" s="4" t="s">
        <v>53</v>
      </c>
      <c r="E16" s="4" t="s">
        <v>84</v>
      </c>
      <c r="F16" s="11">
        <v>3.31</v>
      </c>
      <c r="G16" s="11" t="s">
        <v>83</v>
      </c>
      <c r="H16" s="11" t="s">
        <v>83</v>
      </c>
      <c r="I16" s="11" t="s">
        <v>83</v>
      </c>
      <c r="J16" s="15">
        <f t="shared" si="0"/>
        <v>3.31</v>
      </c>
      <c r="K16" s="7">
        <v>1</v>
      </c>
    </row>
    <row r="17" spans="1:11" s="5" customFormat="1" ht="12.75">
      <c r="A17" s="4"/>
      <c r="B17" s="4" t="s">
        <v>40</v>
      </c>
      <c r="C17" s="4" t="s">
        <v>80</v>
      </c>
      <c r="D17" s="4" t="s">
        <v>53</v>
      </c>
      <c r="E17" s="4" t="s">
        <v>84</v>
      </c>
      <c r="F17" s="11">
        <v>2.98</v>
      </c>
      <c r="G17" s="11">
        <v>2.87</v>
      </c>
      <c r="H17" s="11">
        <v>2.88</v>
      </c>
      <c r="I17" s="11">
        <v>3.02</v>
      </c>
      <c r="J17" s="15">
        <f t="shared" si="0"/>
        <v>3.02</v>
      </c>
      <c r="K17" s="7">
        <v>2</v>
      </c>
    </row>
    <row r="18" spans="1:11" s="5" customFormat="1" ht="12.75">
      <c r="A18" s="4"/>
      <c r="B18" s="4" t="s">
        <v>89</v>
      </c>
      <c r="C18" s="4" t="s">
        <v>91</v>
      </c>
      <c r="D18" s="4" t="s">
        <v>79</v>
      </c>
      <c r="E18" s="4" t="s">
        <v>84</v>
      </c>
      <c r="F18" s="11" t="s">
        <v>41</v>
      </c>
      <c r="G18" s="11">
        <v>3.71</v>
      </c>
      <c r="H18" s="11">
        <v>3.86</v>
      </c>
      <c r="I18" s="11">
        <v>4.15</v>
      </c>
      <c r="J18" s="15">
        <f t="shared" si="0"/>
        <v>4.15</v>
      </c>
      <c r="K18" s="7">
        <v>1</v>
      </c>
    </row>
    <row r="19" spans="1:11" s="5" customFormat="1" ht="12.75">
      <c r="A19" s="4"/>
      <c r="B19" s="4" t="s">
        <v>46</v>
      </c>
      <c r="C19" s="18" t="s">
        <v>90</v>
      </c>
      <c r="D19" s="4" t="s">
        <v>54</v>
      </c>
      <c r="E19" s="4" t="s">
        <v>84</v>
      </c>
      <c r="F19" s="11">
        <v>2.96</v>
      </c>
      <c r="G19" s="11">
        <v>3.08</v>
      </c>
      <c r="H19" s="11">
        <v>3.08</v>
      </c>
      <c r="I19" s="11">
        <v>3.06</v>
      </c>
      <c r="J19" s="15">
        <f t="shared" si="0"/>
        <v>3.08</v>
      </c>
      <c r="K19" s="7">
        <v>1</v>
      </c>
    </row>
    <row r="20" spans="1:11" s="5" customFormat="1" ht="12.75">
      <c r="A20" s="4"/>
      <c r="B20" s="4" t="s">
        <v>105</v>
      </c>
      <c r="C20" s="4" t="s">
        <v>52</v>
      </c>
      <c r="D20" s="4" t="s">
        <v>54</v>
      </c>
      <c r="E20" s="4" t="s">
        <v>84</v>
      </c>
      <c r="F20" s="11">
        <v>2.99</v>
      </c>
      <c r="G20" s="11">
        <v>2.72</v>
      </c>
      <c r="H20" s="11" t="s">
        <v>41</v>
      </c>
      <c r="I20" s="11">
        <v>2.93</v>
      </c>
      <c r="J20" s="15">
        <f t="shared" si="0"/>
        <v>2.99</v>
      </c>
      <c r="K20" s="7">
        <v>2</v>
      </c>
    </row>
    <row r="21" spans="1:11" s="5" customFormat="1" ht="12.75">
      <c r="A21" s="4"/>
      <c r="B21" s="4" t="s">
        <v>45</v>
      </c>
      <c r="C21" s="4" t="s">
        <v>88</v>
      </c>
      <c r="D21" s="4" t="s">
        <v>55</v>
      </c>
      <c r="E21" s="4" t="s">
        <v>84</v>
      </c>
      <c r="F21" s="11">
        <v>2.23</v>
      </c>
      <c r="G21" s="11">
        <v>2.31</v>
      </c>
      <c r="H21" s="11">
        <v>2.44</v>
      </c>
      <c r="I21" s="11">
        <v>2.29</v>
      </c>
      <c r="J21" s="15">
        <f t="shared" si="0"/>
        <v>2.44</v>
      </c>
      <c r="K21" s="7">
        <v>1</v>
      </c>
    </row>
    <row r="22" spans="1:11" s="5" customFormat="1" ht="12.75">
      <c r="A22" s="4"/>
      <c r="B22" s="4" t="s">
        <v>48</v>
      </c>
      <c r="C22" s="4" t="s">
        <v>87</v>
      </c>
      <c r="D22" s="4" t="s">
        <v>55</v>
      </c>
      <c r="E22" s="4" t="s">
        <v>84</v>
      </c>
      <c r="F22" s="11">
        <v>1.93</v>
      </c>
      <c r="G22" s="11">
        <v>1.81</v>
      </c>
      <c r="H22" s="11" t="s">
        <v>83</v>
      </c>
      <c r="I22" s="11" t="s">
        <v>83</v>
      </c>
      <c r="J22" s="15">
        <f t="shared" si="0"/>
        <v>1.93</v>
      </c>
      <c r="K22" s="7">
        <v>2</v>
      </c>
    </row>
    <row r="23" spans="1:11" s="5" customFormat="1" ht="12.75">
      <c r="A23" s="4"/>
      <c r="B23" s="4" t="s">
        <v>98</v>
      </c>
      <c r="C23" s="4" t="s">
        <v>143</v>
      </c>
      <c r="D23" s="4" t="s">
        <v>104</v>
      </c>
      <c r="E23" s="4"/>
      <c r="F23" s="11">
        <v>2.62</v>
      </c>
      <c r="G23" s="11">
        <v>2.4</v>
      </c>
      <c r="H23" s="11">
        <v>2.96</v>
      </c>
      <c r="I23" s="11">
        <v>3</v>
      </c>
      <c r="J23" s="15">
        <f t="shared" si="0"/>
        <v>3</v>
      </c>
      <c r="K23" s="7">
        <v>1</v>
      </c>
    </row>
    <row r="24" spans="1:11" s="5" customFormat="1" ht="12.75">
      <c r="A24" s="4"/>
      <c r="B24" s="4" t="s">
        <v>94</v>
      </c>
      <c r="C24" s="4" t="s">
        <v>52</v>
      </c>
      <c r="D24" s="4" t="s">
        <v>101</v>
      </c>
      <c r="E24" s="4"/>
      <c r="F24" s="11">
        <v>3.65</v>
      </c>
      <c r="G24" s="11">
        <v>3.97</v>
      </c>
      <c r="H24" s="11">
        <v>4.24</v>
      </c>
      <c r="I24" s="11">
        <v>4</v>
      </c>
      <c r="J24" s="15">
        <f t="shared" si="0"/>
        <v>4.24</v>
      </c>
      <c r="K24" s="7">
        <v>1</v>
      </c>
    </row>
    <row r="25" spans="1:11" s="5" customFormat="1" ht="12.75">
      <c r="A25" s="4"/>
      <c r="B25" s="4" t="s">
        <v>93</v>
      </c>
      <c r="C25" s="4" t="s">
        <v>151</v>
      </c>
      <c r="D25" s="4" t="s">
        <v>100</v>
      </c>
      <c r="E25" s="4"/>
      <c r="F25" s="11">
        <v>3.89</v>
      </c>
      <c r="G25" s="11">
        <v>4.44</v>
      </c>
      <c r="H25" s="11">
        <v>4.24</v>
      </c>
      <c r="I25" s="11">
        <v>4.17</v>
      </c>
      <c r="J25" s="15">
        <f t="shared" si="0"/>
        <v>4.44</v>
      </c>
      <c r="K25" s="7">
        <v>1</v>
      </c>
    </row>
    <row r="26" spans="1:11" s="5" customFormat="1" ht="12.75">
      <c r="A26" s="4"/>
      <c r="B26" s="4" t="s">
        <v>95</v>
      </c>
      <c r="C26" s="4"/>
      <c r="D26" s="4" t="s">
        <v>100</v>
      </c>
      <c r="E26" s="4"/>
      <c r="F26" s="11">
        <v>3.1</v>
      </c>
      <c r="G26" s="11">
        <v>3.06</v>
      </c>
      <c r="H26" s="11">
        <v>3.15</v>
      </c>
      <c r="I26" s="11">
        <v>2.97</v>
      </c>
      <c r="J26" s="15">
        <f t="shared" si="0"/>
        <v>3.15</v>
      </c>
      <c r="K26" s="7">
        <v>2</v>
      </c>
    </row>
    <row r="27" spans="1:11" s="5" customFormat="1" ht="12.75">
      <c r="A27" s="4"/>
      <c r="B27" s="4" t="s">
        <v>97</v>
      </c>
      <c r="C27" s="4" t="s">
        <v>87</v>
      </c>
      <c r="D27" s="4" t="s">
        <v>103</v>
      </c>
      <c r="E27" s="4"/>
      <c r="F27" s="11">
        <v>2.3</v>
      </c>
      <c r="G27" s="11">
        <v>2.3</v>
      </c>
      <c r="H27" s="11">
        <v>2.14</v>
      </c>
      <c r="I27" s="11">
        <v>2.4</v>
      </c>
      <c r="J27" s="15">
        <f t="shared" si="0"/>
        <v>2.4</v>
      </c>
      <c r="K27" s="7">
        <v>1</v>
      </c>
    </row>
    <row r="28" spans="1:11" s="5" customFormat="1" ht="12.75">
      <c r="A28" s="4"/>
      <c r="B28" s="4" t="s">
        <v>96</v>
      </c>
      <c r="C28" s="4" t="s">
        <v>116</v>
      </c>
      <c r="D28" s="4" t="s">
        <v>102</v>
      </c>
      <c r="E28" s="4"/>
      <c r="F28" s="11">
        <v>2.68</v>
      </c>
      <c r="G28" s="11">
        <v>2.72</v>
      </c>
      <c r="H28" s="11">
        <v>2.5</v>
      </c>
      <c r="I28" s="11">
        <v>2.63</v>
      </c>
      <c r="J28" s="15">
        <f t="shared" si="0"/>
        <v>2.72</v>
      </c>
      <c r="K28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E18" sqref="E18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77</v>
      </c>
      <c r="C3" s="4" t="s">
        <v>78</v>
      </c>
      <c r="D3" s="4" t="s">
        <v>62</v>
      </c>
      <c r="E3" s="4" t="s">
        <v>84</v>
      </c>
      <c r="F3" s="11">
        <v>7.83</v>
      </c>
      <c r="G3" s="11">
        <v>8.4</v>
      </c>
      <c r="H3" s="11">
        <v>8.06</v>
      </c>
      <c r="I3" s="11">
        <v>8.34</v>
      </c>
      <c r="J3" s="15">
        <f aca="true" t="shared" si="0" ref="J3:J28">MAX(F3:I3)</f>
        <v>8.4</v>
      </c>
      <c r="K3" s="7">
        <v>1</v>
      </c>
    </row>
    <row r="4" spans="1:11" s="5" customFormat="1" ht="12.75">
      <c r="A4" s="4"/>
      <c r="B4" s="4" t="s">
        <v>73</v>
      </c>
      <c r="C4" s="4" t="s">
        <v>74</v>
      </c>
      <c r="D4" s="4" t="s">
        <v>62</v>
      </c>
      <c r="E4" s="4" t="s">
        <v>84</v>
      </c>
      <c r="F4" s="11">
        <v>6.42</v>
      </c>
      <c r="G4" s="11" t="s">
        <v>41</v>
      </c>
      <c r="H4" s="11">
        <v>7.24</v>
      </c>
      <c r="I4" s="11">
        <v>7.73</v>
      </c>
      <c r="J4" s="15">
        <f t="shared" si="0"/>
        <v>7.73</v>
      </c>
      <c r="K4" s="7">
        <v>2</v>
      </c>
    </row>
    <row r="5" spans="1:11" s="5" customFormat="1" ht="12.75">
      <c r="A5" s="4"/>
      <c r="B5" s="4" t="s">
        <v>60</v>
      </c>
      <c r="C5" s="18" t="s">
        <v>61</v>
      </c>
      <c r="D5" s="4" t="s">
        <v>62</v>
      </c>
      <c r="E5" s="4" t="s">
        <v>84</v>
      </c>
      <c r="F5" s="11" t="s">
        <v>41</v>
      </c>
      <c r="G5" s="11">
        <v>6.86</v>
      </c>
      <c r="H5" s="11">
        <v>7.72</v>
      </c>
      <c r="I5" s="11" t="s">
        <v>41</v>
      </c>
      <c r="J5" s="15">
        <f t="shared" si="0"/>
        <v>7.72</v>
      </c>
      <c r="K5" s="7">
        <v>3</v>
      </c>
    </row>
    <row r="6" spans="1:11" s="5" customFormat="1" ht="12.75">
      <c r="A6" s="4"/>
      <c r="B6" s="4" t="s">
        <v>69</v>
      </c>
      <c r="C6" s="4" t="s">
        <v>70</v>
      </c>
      <c r="D6" s="4" t="s">
        <v>62</v>
      </c>
      <c r="E6" s="4" t="s">
        <v>84</v>
      </c>
      <c r="F6" s="11">
        <v>6.62</v>
      </c>
      <c r="G6" s="11" t="s">
        <v>41</v>
      </c>
      <c r="H6" s="11" t="s">
        <v>41</v>
      </c>
      <c r="I6" s="11" t="s">
        <v>41</v>
      </c>
      <c r="J6" s="15">
        <f t="shared" si="0"/>
        <v>6.62</v>
      </c>
      <c r="K6" s="7">
        <v>4</v>
      </c>
    </row>
    <row r="7" spans="1:11" s="5" customFormat="1" ht="12.75">
      <c r="A7" s="4"/>
      <c r="B7" s="4" t="s">
        <v>92</v>
      </c>
      <c r="C7" s="4" t="s">
        <v>52</v>
      </c>
      <c r="D7" s="4" t="s">
        <v>99</v>
      </c>
      <c r="E7" s="4" t="s">
        <v>114</v>
      </c>
      <c r="F7" s="11">
        <v>14.67</v>
      </c>
      <c r="G7" s="11">
        <v>15.41</v>
      </c>
      <c r="H7" s="11">
        <v>14.98</v>
      </c>
      <c r="I7" s="11" t="s">
        <v>132</v>
      </c>
      <c r="J7" s="15">
        <f t="shared" si="0"/>
        <v>15.41</v>
      </c>
      <c r="K7" s="7">
        <v>1</v>
      </c>
    </row>
    <row r="8" spans="1:11" s="5" customFormat="1" ht="12.75">
      <c r="A8" s="4"/>
      <c r="B8" s="4" t="s">
        <v>67</v>
      </c>
      <c r="C8" s="4" t="s">
        <v>68</v>
      </c>
      <c r="D8" s="4" t="s">
        <v>142</v>
      </c>
      <c r="E8" s="4" t="s">
        <v>84</v>
      </c>
      <c r="F8" s="11">
        <v>7.75</v>
      </c>
      <c r="G8" s="11">
        <v>9.07</v>
      </c>
      <c r="H8" s="11">
        <v>9.4</v>
      </c>
      <c r="I8" s="11" t="s">
        <v>41</v>
      </c>
      <c r="J8" s="15">
        <f t="shared" si="0"/>
        <v>9.4</v>
      </c>
      <c r="K8" s="7">
        <v>1</v>
      </c>
    </row>
    <row r="9" spans="1:11" s="5" customFormat="1" ht="12.75">
      <c r="A9" s="4"/>
      <c r="B9" s="4" t="s">
        <v>49</v>
      </c>
      <c r="C9" s="4" t="s">
        <v>50</v>
      </c>
      <c r="D9" s="4" t="s">
        <v>56</v>
      </c>
      <c r="E9" s="4" t="s">
        <v>84</v>
      </c>
      <c r="F9" s="11" t="s">
        <v>57</v>
      </c>
      <c r="G9" s="11" t="s">
        <v>41</v>
      </c>
      <c r="H9" s="11">
        <v>4.47</v>
      </c>
      <c r="I9" s="11">
        <v>5.88</v>
      </c>
      <c r="J9" s="15">
        <f t="shared" si="0"/>
        <v>5.88</v>
      </c>
      <c r="K9" s="7">
        <v>1</v>
      </c>
    </row>
    <row r="10" spans="1:11" s="5" customFormat="1" ht="12.75">
      <c r="A10" s="4"/>
      <c r="B10" s="4" t="s">
        <v>58</v>
      </c>
      <c r="C10" s="29" t="s">
        <v>59</v>
      </c>
      <c r="D10" s="4" t="s">
        <v>56</v>
      </c>
      <c r="E10" s="4" t="s">
        <v>84</v>
      </c>
      <c r="F10" s="11">
        <v>3.7</v>
      </c>
      <c r="G10" s="11">
        <v>4.32</v>
      </c>
      <c r="H10" s="11">
        <v>4.21</v>
      </c>
      <c r="I10" s="11" t="s">
        <v>41</v>
      </c>
      <c r="J10" s="15">
        <f t="shared" si="0"/>
        <v>4.32</v>
      </c>
      <c r="K10" s="7">
        <v>2</v>
      </c>
    </row>
    <row r="11" spans="1:11" s="5" customFormat="1" ht="12.75">
      <c r="A11" s="4"/>
      <c r="B11" s="4" t="s">
        <v>66</v>
      </c>
      <c r="C11" s="23" t="s">
        <v>51</v>
      </c>
      <c r="D11" s="4" t="s">
        <v>65</v>
      </c>
      <c r="E11" s="4" t="s">
        <v>84</v>
      </c>
      <c r="F11" s="11" t="s">
        <v>41</v>
      </c>
      <c r="G11" s="11">
        <v>3.6</v>
      </c>
      <c r="H11" s="11">
        <v>3.31</v>
      </c>
      <c r="I11" s="11">
        <v>4.13</v>
      </c>
      <c r="J11" s="15">
        <f t="shared" si="0"/>
        <v>4.13</v>
      </c>
      <c r="K11" s="7">
        <v>1</v>
      </c>
    </row>
    <row r="12" spans="1:11" s="5" customFormat="1" ht="12.75">
      <c r="A12" s="4"/>
      <c r="B12" s="4" t="s">
        <v>71</v>
      </c>
      <c r="C12" s="4" t="s">
        <v>72</v>
      </c>
      <c r="D12" s="4" t="s">
        <v>64</v>
      </c>
      <c r="E12" s="4" t="s">
        <v>84</v>
      </c>
      <c r="F12" s="11">
        <v>4.91</v>
      </c>
      <c r="G12" s="11">
        <v>6.04</v>
      </c>
      <c r="H12" s="11">
        <v>6.43</v>
      </c>
      <c r="I12" s="11">
        <v>5.95</v>
      </c>
      <c r="J12" s="15">
        <f t="shared" si="0"/>
        <v>6.43</v>
      </c>
      <c r="K12" s="7">
        <v>1</v>
      </c>
    </row>
    <row r="13" spans="1:11" s="5" customFormat="1" ht="12.75">
      <c r="A13" s="4"/>
      <c r="B13" s="4" t="s">
        <v>81</v>
      </c>
      <c r="C13" s="4" t="s">
        <v>74</v>
      </c>
      <c r="D13" s="4" t="s">
        <v>64</v>
      </c>
      <c r="E13" s="4" t="s">
        <v>84</v>
      </c>
      <c r="F13" s="11">
        <v>5.01</v>
      </c>
      <c r="G13" s="11">
        <v>4.36</v>
      </c>
      <c r="H13" s="11">
        <v>5.37</v>
      </c>
      <c r="I13" s="11">
        <v>5.26</v>
      </c>
      <c r="J13" s="15">
        <f t="shared" si="0"/>
        <v>5.37</v>
      </c>
      <c r="K13" s="7">
        <v>2</v>
      </c>
    </row>
    <row r="14" spans="1:11" s="5" customFormat="1" ht="12.75">
      <c r="A14" s="4"/>
      <c r="B14" s="4" t="s">
        <v>63</v>
      </c>
      <c r="C14" s="18"/>
      <c r="D14" s="4" t="s">
        <v>64</v>
      </c>
      <c r="E14" s="4" t="s">
        <v>84</v>
      </c>
      <c r="F14" s="11">
        <v>4.86</v>
      </c>
      <c r="G14" s="11">
        <v>5.02</v>
      </c>
      <c r="H14" s="11">
        <v>4.36</v>
      </c>
      <c r="I14" s="11" t="s">
        <v>83</v>
      </c>
      <c r="J14" s="15">
        <f t="shared" si="0"/>
        <v>5.02</v>
      </c>
      <c r="K14" s="7">
        <v>3</v>
      </c>
    </row>
    <row r="15" spans="1:11" s="5" customFormat="1" ht="12.75">
      <c r="A15" s="4"/>
      <c r="B15" s="4" t="s">
        <v>124</v>
      </c>
      <c r="C15" s="4" t="s">
        <v>82</v>
      </c>
      <c r="D15" s="4" t="s">
        <v>76</v>
      </c>
      <c r="E15" s="4" t="s">
        <v>84</v>
      </c>
      <c r="F15" s="11">
        <v>5.97</v>
      </c>
      <c r="G15" s="11">
        <v>5.74</v>
      </c>
      <c r="H15" s="11" t="s">
        <v>41</v>
      </c>
      <c r="I15" s="11" t="s">
        <v>41</v>
      </c>
      <c r="J15" s="15">
        <f t="shared" si="0"/>
        <v>5.97</v>
      </c>
      <c r="K15" s="7">
        <v>1</v>
      </c>
    </row>
    <row r="16" spans="1:11" s="5" customFormat="1" ht="12.75">
      <c r="A16" s="4"/>
      <c r="B16" s="4" t="s">
        <v>43</v>
      </c>
      <c r="C16" s="4" t="s">
        <v>74</v>
      </c>
      <c r="D16" s="4" t="s">
        <v>76</v>
      </c>
      <c r="E16" s="4" t="s">
        <v>84</v>
      </c>
      <c r="F16" s="11">
        <v>5.01</v>
      </c>
      <c r="G16" s="11" t="s">
        <v>41</v>
      </c>
      <c r="H16" s="11">
        <v>4.94</v>
      </c>
      <c r="I16" s="11">
        <v>5.59</v>
      </c>
      <c r="J16" s="15">
        <f t="shared" si="0"/>
        <v>5.59</v>
      </c>
      <c r="K16" s="7">
        <v>2</v>
      </c>
    </row>
    <row r="17" spans="1:11" s="5" customFormat="1" ht="12.75">
      <c r="A17" s="4"/>
      <c r="B17" s="4" t="s">
        <v>40</v>
      </c>
      <c r="C17" s="4" t="s">
        <v>80</v>
      </c>
      <c r="D17" s="4" t="s">
        <v>53</v>
      </c>
      <c r="E17" s="4" t="s">
        <v>84</v>
      </c>
      <c r="F17" s="11">
        <v>5.64</v>
      </c>
      <c r="G17" s="11">
        <v>6.63</v>
      </c>
      <c r="H17" s="11">
        <v>6.91</v>
      </c>
      <c r="I17" s="11">
        <v>7.11</v>
      </c>
      <c r="J17" s="15">
        <f t="shared" si="0"/>
        <v>7.11</v>
      </c>
      <c r="K17" s="7">
        <v>1</v>
      </c>
    </row>
    <row r="18" spans="1:11" s="5" customFormat="1" ht="12.75">
      <c r="A18" s="4"/>
      <c r="B18" s="4" t="s">
        <v>42</v>
      </c>
      <c r="C18" s="18" t="s">
        <v>86</v>
      </c>
      <c r="D18" s="4" t="s">
        <v>53</v>
      </c>
      <c r="E18" s="4" t="s">
        <v>84</v>
      </c>
      <c r="F18" s="11">
        <v>6.19</v>
      </c>
      <c r="G18" s="11">
        <v>6.36</v>
      </c>
      <c r="H18" s="11">
        <v>6.37</v>
      </c>
      <c r="I18" s="11" t="s">
        <v>41</v>
      </c>
      <c r="J18" s="15">
        <f t="shared" si="0"/>
        <v>6.37</v>
      </c>
      <c r="K18" s="7">
        <v>2</v>
      </c>
    </row>
    <row r="19" spans="1:11" s="5" customFormat="1" ht="12.75">
      <c r="A19" s="4"/>
      <c r="B19" s="4" t="s">
        <v>89</v>
      </c>
      <c r="C19" s="4" t="s">
        <v>91</v>
      </c>
      <c r="D19" s="4" t="s">
        <v>79</v>
      </c>
      <c r="E19" s="4" t="s">
        <v>84</v>
      </c>
      <c r="F19" s="11">
        <v>5.44</v>
      </c>
      <c r="G19" s="11" t="s">
        <v>41</v>
      </c>
      <c r="H19" s="11">
        <v>4.46</v>
      </c>
      <c r="I19" s="11">
        <v>4.92</v>
      </c>
      <c r="J19" s="15">
        <f t="shared" si="0"/>
        <v>5.44</v>
      </c>
      <c r="K19" s="7">
        <v>1</v>
      </c>
    </row>
    <row r="20" spans="1:11" s="5" customFormat="1" ht="12.75">
      <c r="A20" s="4"/>
      <c r="B20" s="4" t="s">
        <v>47</v>
      </c>
      <c r="C20" s="4" t="s">
        <v>52</v>
      </c>
      <c r="D20" s="4" t="s">
        <v>54</v>
      </c>
      <c r="E20" s="4" t="s">
        <v>84</v>
      </c>
      <c r="F20" s="11">
        <v>4.76</v>
      </c>
      <c r="G20" s="11">
        <v>4.823</v>
      </c>
      <c r="H20" s="11">
        <v>4.6</v>
      </c>
      <c r="I20" s="11">
        <v>4.76</v>
      </c>
      <c r="J20" s="15">
        <f t="shared" si="0"/>
        <v>4.823</v>
      </c>
      <c r="K20" s="7">
        <v>1</v>
      </c>
    </row>
    <row r="21" spans="1:11" s="5" customFormat="1" ht="12.75">
      <c r="A21" s="4"/>
      <c r="B21" s="4" t="s">
        <v>48</v>
      </c>
      <c r="C21" s="4" t="s">
        <v>87</v>
      </c>
      <c r="D21" s="4" t="s">
        <v>55</v>
      </c>
      <c r="E21" s="4" t="s">
        <v>84</v>
      </c>
      <c r="F21" s="11">
        <v>3.14</v>
      </c>
      <c r="G21" s="11">
        <v>3.47</v>
      </c>
      <c r="H21" s="11">
        <v>3.36</v>
      </c>
      <c r="I21" s="11" t="s">
        <v>41</v>
      </c>
      <c r="J21" s="15">
        <f t="shared" si="0"/>
        <v>3.47</v>
      </c>
      <c r="K21" s="7">
        <v>1</v>
      </c>
    </row>
    <row r="22" spans="1:11" s="5" customFormat="1" ht="12.75">
      <c r="A22" s="4"/>
      <c r="B22" s="4" t="s">
        <v>45</v>
      </c>
      <c r="C22" s="18" t="s">
        <v>75</v>
      </c>
      <c r="D22" s="4" t="s">
        <v>55</v>
      </c>
      <c r="E22" s="4" t="s">
        <v>84</v>
      </c>
      <c r="F22" s="11">
        <v>2.39</v>
      </c>
      <c r="G22" s="11">
        <v>2.35</v>
      </c>
      <c r="H22" s="11">
        <v>2.53</v>
      </c>
      <c r="I22" s="11">
        <v>2.26</v>
      </c>
      <c r="J22" s="15">
        <f t="shared" si="0"/>
        <v>2.53</v>
      </c>
      <c r="K22" s="7">
        <v>2</v>
      </c>
    </row>
    <row r="23" spans="1:11" s="5" customFormat="1" ht="12.75">
      <c r="A23" s="4"/>
      <c r="B23" s="4" t="s">
        <v>98</v>
      </c>
      <c r="C23" s="4" t="s">
        <v>143</v>
      </c>
      <c r="D23" s="4" t="s">
        <v>104</v>
      </c>
      <c r="E23" s="4" t="s">
        <v>114</v>
      </c>
      <c r="F23" s="11">
        <v>6.24</v>
      </c>
      <c r="G23" s="11">
        <v>6.12</v>
      </c>
      <c r="H23" s="11">
        <v>5.93</v>
      </c>
      <c r="I23" s="11">
        <v>6.24</v>
      </c>
      <c r="J23" s="15">
        <f t="shared" si="0"/>
        <v>6.24</v>
      </c>
      <c r="K23" s="7">
        <v>1</v>
      </c>
    </row>
    <row r="24" spans="1:11" s="5" customFormat="1" ht="12.75">
      <c r="A24" s="4"/>
      <c r="B24" s="4" t="s">
        <v>94</v>
      </c>
      <c r="C24" s="4" t="s">
        <v>52</v>
      </c>
      <c r="D24" s="4" t="s">
        <v>101</v>
      </c>
      <c r="E24" s="4" t="s">
        <v>114</v>
      </c>
      <c r="F24" s="11">
        <v>6.98</v>
      </c>
      <c r="G24" s="11">
        <v>7.61</v>
      </c>
      <c r="H24" s="11">
        <v>8.68</v>
      </c>
      <c r="I24" s="11">
        <v>6.57</v>
      </c>
      <c r="J24" s="15">
        <f t="shared" si="0"/>
        <v>8.68</v>
      </c>
      <c r="K24" s="7">
        <v>1</v>
      </c>
    </row>
    <row r="25" spans="1:11" s="5" customFormat="1" ht="12.75">
      <c r="A25" s="4"/>
      <c r="B25" s="4" t="s">
        <v>93</v>
      </c>
      <c r="C25" s="4" t="s">
        <v>151</v>
      </c>
      <c r="D25" s="4" t="s">
        <v>100</v>
      </c>
      <c r="E25" s="4" t="s">
        <v>114</v>
      </c>
      <c r="F25" s="11">
        <v>8.29</v>
      </c>
      <c r="G25" s="11">
        <v>8.73</v>
      </c>
      <c r="H25" s="11">
        <v>8.7</v>
      </c>
      <c r="I25" s="11">
        <v>9.65</v>
      </c>
      <c r="J25" s="15">
        <f t="shared" si="0"/>
        <v>9.65</v>
      </c>
      <c r="K25" s="7">
        <v>1</v>
      </c>
    </row>
    <row r="26" spans="1:11" s="5" customFormat="1" ht="12.75">
      <c r="A26" s="4"/>
      <c r="B26" s="4" t="s">
        <v>131</v>
      </c>
      <c r="C26" s="4"/>
      <c r="D26" s="4" t="s">
        <v>100</v>
      </c>
      <c r="E26" s="4" t="s">
        <v>114</v>
      </c>
      <c r="F26" s="11">
        <v>3.72</v>
      </c>
      <c r="G26" s="11">
        <v>3.69</v>
      </c>
      <c r="H26" s="11">
        <v>3.58</v>
      </c>
      <c r="I26" s="11">
        <v>3.72</v>
      </c>
      <c r="J26" s="15">
        <f t="shared" si="0"/>
        <v>3.72</v>
      </c>
      <c r="K26" s="7">
        <v>2</v>
      </c>
    </row>
    <row r="27" spans="1:11" s="5" customFormat="1" ht="12.75">
      <c r="A27" s="4"/>
      <c r="B27" s="4" t="s">
        <v>97</v>
      </c>
      <c r="C27" s="4" t="s">
        <v>87</v>
      </c>
      <c r="D27" s="4" t="s">
        <v>103</v>
      </c>
      <c r="E27" s="4" t="s">
        <v>114</v>
      </c>
      <c r="F27" s="11">
        <v>3.79</v>
      </c>
      <c r="G27" s="11">
        <v>4.05</v>
      </c>
      <c r="H27" s="11">
        <v>3.76</v>
      </c>
      <c r="I27" s="11">
        <v>4.15</v>
      </c>
      <c r="J27" s="15">
        <f t="shared" si="0"/>
        <v>4.15</v>
      </c>
      <c r="K27" s="7">
        <v>1</v>
      </c>
    </row>
    <row r="28" spans="1:11" s="5" customFormat="1" ht="12.75">
      <c r="A28" s="4"/>
      <c r="B28" s="4" t="s">
        <v>96</v>
      </c>
      <c r="C28" s="4" t="s">
        <v>116</v>
      </c>
      <c r="D28" s="4" t="s">
        <v>102</v>
      </c>
      <c r="E28" s="4" t="s">
        <v>114</v>
      </c>
      <c r="F28" s="11">
        <v>4.26</v>
      </c>
      <c r="G28" s="11">
        <v>5.1</v>
      </c>
      <c r="H28" s="11">
        <v>4.79</v>
      </c>
      <c r="I28" s="11">
        <v>5.02</v>
      </c>
      <c r="J28" s="15">
        <f t="shared" si="0"/>
        <v>5.1</v>
      </c>
      <c r="K28" s="7">
        <v>1</v>
      </c>
    </row>
    <row r="29" spans="1:11" s="5" customFormat="1" ht="12.75">
      <c r="A29" s="4"/>
      <c r="B29" s="4"/>
      <c r="C29" s="4"/>
      <c r="D29" s="4"/>
      <c r="E29" s="4"/>
      <c r="F29" s="11"/>
      <c r="G29" s="11"/>
      <c r="H29" s="11"/>
      <c r="I29" s="11"/>
      <c r="J29" s="15"/>
      <c r="K29" s="7"/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E18" sqref="E18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73</v>
      </c>
      <c r="C3" s="4" t="s">
        <v>74</v>
      </c>
      <c r="D3" s="4" t="s">
        <v>62</v>
      </c>
      <c r="E3" s="4"/>
      <c r="F3" s="11">
        <v>6.68</v>
      </c>
      <c r="G3" s="11">
        <v>7.19</v>
      </c>
      <c r="H3" s="11">
        <v>7.64</v>
      </c>
      <c r="I3" s="11"/>
      <c r="J3" s="15">
        <f aca="true" t="shared" si="0" ref="J3:J27">MAX(F3:I3)</f>
        <v>7.64</v>
      </c>
      <c r="K3" s="7">
        <v>1</v>
      </c>
    </row>
    <row r="4" spans="1:11" s="5" customFormat="1" ht="12.75">
      <c r="A4" s="4"/>
      <c r="B4" s="4" t="s">
        <v>69</v>
      </c>
      <c r="C4" s="4" t="s">
        <v>70</v>
      </c>
      <c r="D4" s="4" t="s">
        <v>62</v>
      </c>
      <c r="E4" s="4"/>
      <c r="F4" s="11">
        <v>6.35</v>
      </c>
      <c r="G4" s="11" t="s">
        <v>41</v>
      </c>
      <c r="H4" s="11">
        <v>6.05</v>
      </c>
      <c r="I4" s="11"/>
      <c r="J4" s="15">
        <f t="shared" si="0"/>
        <v>6.35</v>
      </c>
      <c r="K4" s="7">
        <v>2</v>
      </c>
    </row>
    <row r="5" spans="1:11" s="5" customFormat="1" ht="12.75">
      <c r="A5" s="4"/>
      <c r="B5" s="4" t="s">
        <v>60</v>
      </c>
      <c r="C5" s="4" t="s">
        <v>61</v>
      </c>
      <c r="D5" s="4" t="s">
        <v>62</v>
      </c>
      <c r="E5" s="4"/>
      <c r="F5" s="11">
        <v>5.65</v>
      </c>
      <c r="G5" s="11">
        <v>5.86</v>
      </c>
      <c r="H5" s="11">
        <v>5.7</v>
      </c>
      <c r="I5" s="11"/>
      <c r="J5" s="15">
        <f t="shared" si="0"/>
        <v>5.86</v>
      </c>
      <c r="K5" s="7">
        <v>3</v>
      </c>
    </row>
    <row r="6" spans="1:11" s="5" customFormat="1" ht="12.75">
      <c r="A6" s="4"/>
      <c r="B6" s="4" t="s">
        <v>77</v>
      </c>
      <c r="C6" s="4" t="s">
        <v>106</v>
      </c>
      <c r="D6" s="4" t="s">
        <v>62</v>
      </c>
      <c r="E6" s="4"/>
      <c r="F6" s="11">
        <v>5.33</v>
      </c>
      <c r="G6" s="11">
        <v>4.72</v>
      </c>
      <c r="H6" s="11" t="s">
        <v>41</v>
      </c>
      <c r="I6" s="11"/>
      <c r="J6" s="15">
        <f t="shared" si="0"/>
        <v>5.33</v>
      </c>
      <c r="K6" s="7">
        <v>4</v>
      </c>
    </row>
    <row r="7" spans="1:11" s="5" customFormat="1" ht="12.75">
      <c r="A7" s="4"/>
      <c r="B7" s="4" t="s">
        <v>92</v>
      </c>
      <c r="C7" s="4" t="s">
        <v>52</v>
      </c>
      <c r="D7" s="4" t="s">
        <v>99</v>
      </c>
      <c r="E7" s="4"/>
      <c r="F7" s="11">
        <v>10.1</v>
      </c>
      <c r="G7" s="11">
        <v>10.75</v>
      </c>
      <c r="H7" s="11">
        <v>11.187</v>
      </c>
      <c r="I7" s="11" t="s">
        <v>83</v>
      </c>
      <c r="J7" s="15">
        <f t="shared" si="0"/>
        <v>11.187</v>
      </c>
      <c r="K7" s="7">
        <v>1</v>
      </c>
    </row>
    <row r="8" spans="1:11" s="5" customFormat="1" ht="12.75">
      <c r="A8" s="4"/>
      <c r="B8" s="4" t="s">
        <v>67</v>
      </c>
      <c r="C8" s="4" t="s">
        <v>68</v>
      </c>
      <c r="D8" s="4" t="s">
        <v>142</v>
      </c>
      <c r="E8" s="4"/>
      <c r="F8" s="11">
        <v>5.24</v>
      </c>
      <c r="G8" s="11">
        <v>5.75</v>
      </c>
      <c r="H8" s="11">
        <v>5.74</v>
      </c>
      <c r="I8" s="11"/>
      <c r="J8" s="15">
        <f t="shared" si="0"/>
        <v>5.75</v>
      </c>
      <c r="K8" s="7">
        <v>1</v>
      </c>
    </row>
    <row r="9" spans="1:11" s="5" customFormat="1" ht="12.75">
      <c r="A9" s="4"/>
      <c r="B9" s="4" t="s">
        <v>49</v>
      </c>
      <c r="C9" s="4" t="s">
        <v>50</v>
      </c>
      <c r="D9" s="4" t="s">
        <v>56</v>
      </c>
      <c r="E9" s="4"/>
      <c r="F9" s="11">
        <v>4.91</v>
      </c>
      <c r="G9" s="11">
        <v>4.69</v>
      </c>
      <c r="H9" s="11">
        <v>5.11</v>
      </c>
      <c r="I9" s="11"/>
      <c r="J9" s="15">
        <f t="shared" si="0"/>
        <v>5.11</v>
      </c>
      <c r="K9" s="7">
        <v>1</v>
      </c>
    </row>
    <row r="10" spans="1:11" s="5" customFormat="1" ht="12.75">
      <c r="A10" s="4"/>
      <c r="B10" s="4" t="s">
        <v>58</v>
      </c>
      <c r="C10" s="21" t="s">
        <v>59</v>
      </c>
      <c r="D10" s="4" t="s">
        <v>56</v>
      </c>
      <c r="E10" s="4"/>
      <c r="F10" s="11" t="s">
        <v>41</v>
      </c>
      <c r="G10" s="11">
        <v>3.96</v>
      </c>
      <c r="H10" s="11">
        <v>4.41</v>
      </c>
      <c r="I10" s="11"/>
      <c r="J10" s="15">
        <f t="shared" si="0"/>
        <v>4.41</v>
      </c>
      <c r="K10" s="7">
        <v>2</v>
      </c>
    </row>
    <row r="11" spans="1:11" s="5" customFormat="1" ht="12.75">
      <c r="A11" s="4"/>
      <c r="B11" s="4" t="s">
        <v>66</v>
      </c>
      <c r="C11" s="4" t="s">
        <v>87</v>
      </c>
      <c r="D11" s="4" t="s">
        <v>65</v>
      </c>
      <c r="E11" s="4"/>
      <c r="F11" s="11">
        <v>5.01</v>
      </c>
      <c r="G11" s="11">
        <v>5.02</v>
      </c>
      <c r="H11" s="11">
        <v>4.74</v>
      </c>
      <c r="I11" s="11"/>
      <c r="J11" s="15">
        <f t="shared" si="0"/>
        <v>5.02</v>
      </c>
      <c r="K11" s="7">
        <v>1</v>
      </c>
    </row>
    <row r="12" spans="1:11" s="5" customFormat="1" ht="12.75">
      <c r="A12" s="4"/>
      <c r="B12" s="4" t="s">
        <v>71</v>
      </c>
      <c r="C12" s="4" t="s">
        <v>72</v>
      </c>
      <c r="D12" s="4" t="s">
        <v>64</v>
      </c>
      <c r="E12" s="4"/>
      <c r="F12" s="11">
        <v>5.37</v>
      </c>
      <c r="G12" s="11">
        <v>6.02</v>
      </c>
      <c r="H12" s="11">
        <v>5.62</v>
      </c>
      <c r="I12" s="11"/>
      <c r="J12" s="15">
        <f t="shared" si="0"/>
        <v>6.02</v>
      </c>
      <c r="K12" s="7">
        <v>1</v>
      </c>
    </row>
    <row r="13" spans="1:11" s="5" customFormat="1" ht="12.75">
      <c r="A13" s="4"/>
      <c r="B13" s="4" t="s">
        <v>81</v>
      </c>
      <c r="C13" s="18" t="s">
        <v>74</v>
      </c>
      <c r="D13" s="4" t="s">
        <v>64</v>
      </c>
      <c r="E13" s="4"/>
      <c r="F13" s="11">
        <v>5.23</v>
      </c>
      <c r="G13" s="11">
        <v>5.17</v>
      </c>
      <c r="H13" s="11">
        <v>5.39</v>
      </c>
      <c r="I13" s="11"/>
      <c r="J13" s="15">
        <f t="shared" si="0"/>
        <v>5.39</v>
      </c>
      <c r="K13" s="7">
        <v>2</v>
      </c>
    </row>
    <row r="14" spans="1:11" s="5" customFormat="1" ht="12.75">
      <c r="A14" s="4"/>
      <c r="B14" s="4" t="s">
        <v>43</v>
      </c>
      <c r="C14" s="4" t="s">
        <v>74</v>
      </c>
      <c r="D14" s="4" t="s">
        <v>76</v>
      </c>
      <c r="E14" s="4"/>
      <c r="F14" s="11">
        <v>4.7</v>
      </c>
      <c r="G14" s="11">
        <v>4.38</v>
      </c>
      <c r="H14" s="11">
        <v>4.58</v>
      </c>
      <c r="I14" s="11"/>
      <c r="J14" s="15">
        <f t="shared" si="0"/>
        <v>4.7</v>
      </c>
      <c r="K14" s="7">
        <v>1</v>
      </c>
    </row>
    <row r="15" spans="1:11" s="5" customFormat="1" ht="12.75">
      <c r="A15" s="4"/>
      <c r="B15" s="4" t="s">
        <v>124</v>
      </c>
      <c r="C15" s="18" t="s">
        <v>82</v>
      </c>
      <c r="D15" s="4" t="s">
        <v>76</v>
      </c>
      <c r="E15" s="4"/>
      <c r="F15" s="11" t="s">
        <v>41</v>
      </c>
      <c r="G15" s="11">
        <v>4.16</v>
      </c>
      <c r="H15" s="11">
        <v>4.39</v>
      </c>
      <c r="I15" s="11"/>
      <c r="J15" s="15">
        <f t="shared" si="0"/>
        <v>4.39</v>
      </c>
      <c r="K15" s="7">
        <v>2</v>
      </c>
    </row>
    <row r="16" spans="1:11" s="5" customFormat="1" ht="12.75">
      <c r="A16" s="4"/>
      <c r="B16" s="4" t="s">
        <v>42</v>
      </c>
      <c r="C16" s="18" t="s">
        <v>86</v>
      </c>
      <c r="D16" s="4" t="s">
        <v>53</v>
      </c>
      <c r="E16" s="4"/>
      <c r="F16" s="11">
        <v>4.73</v>
      </c>
      <c r="G16" s="11">
        <v>5.44</v>
      </c>
      <c r="H16" s="11">
        <v>5.21</v>
      </c>
      <c r="I16" s="11"/>
      <c r="J16" s="15">
        <f t="shared" si="0"/>
        <v>5.44</v>
      </c>
      <c r="K16" s="7">
        <v>1</v>
      </c>
    </row>
    <row r="17" spans="1:11" s="5" customFormat="1" ht="12.75">
      <c r="A17" s="4"/>
      <c r="B17" s="4" t="s">
        <v>40</v>
      </c>
      <c r="C17" s="4" t="s">
        <v>80</v>
      </c>
      <c r="D17" s="4" t="s">
        <v>53</v>
      </c>
      <c r="E17" s="4"/>
      <c r="F17" s="11">
        <v>4.36</v>
      </c>
      <c r="G17" s="11">
        <v>4.37</v>
      </c>
      <c r="H17" s="11">
        <v>4.37</v>
      </c>
      <c r="I17" s="11"/>
      <c r="J17" s="15">
        <f t="shared" si="0"/>
        <v>4.37</v>
      </c>
      <c r="K17" s="7">
        <v>2</v>
      </c>
    </row>
    <row r="18" spans="1:11" s="5" customFormat="1" ht="12.75">
      <c r="A18" s="4"/>
      <c r="B18" s="4" t="s">
        <v>89</v>
      </c>
      <c r="C18" s="4" t="s">
        <v>91</v>
      </c>
      <c r="D18" s="4" t="s">
        <v>79</v>
      </c>
      <c r="E18" s="4"/>
      <c r="F18" s="11">
        <v>4.88</v>
      </c>
      <c r="G18" s="11">
        <v>4.72</v>
      </c>
      <c r="H18" s="11">
        <v>5.18</v>
      </c>
      <c r="I18" s="11"/>
      <c r="J18" s="15">
        <f t="shared" si="0"/>
        <v>5.18</v>
      </c>
      <c r="K18" s="7">
        <v>1</v>
      </c>
    </row>
    <row r="19" spans="1:11" s="5" customFormat="1" ht="12.75">
      <c r="A19" s="4"/>
      <c r="B19" s="4" t="s">
        <v>46</v>
      </c>
      <c r="C19" s="18" t="s">
        <v>90</v>
      </c>
      <c r="D19" s="4" t="s">
        <v>54</v>
      </c>
      <c r="E19" s="4"/>
      <c r="F19" s="11">
        <v>6.36</v>
      </c>
      <c r="G19" s="11">
        <v>8.86</v>
      </c>
      <c r="H19" s="11" t="s">
        <v>83</v>
      </c>
      <c r="I19" s="11"/>
      <c r="J19" s="15">
        <f t="shared" si="0"/>
        <v>8.86</v>
      </c>
      <c r="K19" s="7">
        <v>1</v>
      </c>
    </row>
    <row r="20" spans="1:11" s="5" customFormat="1" ht="12.75">
      <c r="A20" s="4"/>
      <c r="B20" s="4" t="s">
        <v>105</v>
      </c>
      <c r="C20" s="4" t="s">
        <v>52</v>
      </c>
      <c r="D20" s="4" t="s">
        <v>54</v>
      </c>
      <c r="E20" s="4"/>
      <c r="F20" s="11">
        <v>8.03</v>
      </c>
      <c r="G20" s="11">
        <v>8.11</v>
      </c>
      <c r="H20" s="11">
        <v>8.56</v>
      </c>
      <c r="I20" s="11"/>
      <c r="J20" s="15">
        <f t="shared" si="0"/>
        <v>8.56</v>
      </c>
      <c r="K20" s="7">
        <v>2</v>
      </c>
    </row>
    <row r="21" spans="1:11" s="5" customFormat="1" ht="12.75">
      <c r="A21" s="4"/>
      <c r="B21" s="4" t="s">
        <v>48</v>
      </c>
      <c r="C21" s="4" t="s">
        <v>87</v>
      </c>
      <c r="D21" s="4" t="s">
        <v>55</v>
      </c>
      <c r="E21" s="4"/>
      <c r="F21" s="11">
        <v>4.31</v>
      </c>
      <c r="G21" s="11">
        <v>6</v>
      </c>
      <c r="H21" s="11" t="s">
        <v>83</v>
      </c>
      <c r="I21" s="11"/>
      <c r="J21" s="15">
        <f t="shared" si="0"/>
        <v>6</v>
      </c>
      <c r="K21" s="7">
        <v>1</v>
      </c>
    </row>
    <row r="22" spans="1:11" s="5" customFormat="1" ht="12.75">
      <c r="A22" s="4"/>
      <c r="B22" s="4" t="s">
        <v>98</v>
      </c>
      <c r="C22" s="4" t="s">
        <v>143</v>
      </c>
      <c r="D22" s="4" t="s">
        <v>104</v>
      </c>
      <c r="E22" s="4"/>
      <c r="F22" s="11">
        <v>2.56</v>
      </c>
      <c r="G22" s="11">
        <v>4.14</v>
      </c>
      <c r="H22" s="11">
        <v>4.31</v>
      </c>
      <c r="I22" s="11"/>
      <c r="J22" s="15">
        <f t="shared" si="0"/>
        <v>4.31</v>
      </c>
      <c r="K22" s="7">
        <v>1</v>
      </c>
    </row>
    <row r="23" spans="1:11" s="5" customFormat="1" ht="12.75">
      <c r="A23" s="4"/>
      <c r="B23" s="4" t="s">
        <v>94</v>
      </c>
      <c r="C23" s="4" t="s">
        <v>52</v>
      </c>
      <c r="D23" s="4" t="s">
        <v>101</v>
      </c>
      <c r="E23" s="4"/>
      <c r="F23" s="11">
        <v>4.04</v>
      </c>
      <c r="G23" s="11">
        <v>4.49</v>
      </c>
      <c r="H23" s="11">
        <v>4.3</v>
      </c>
      <c r="I23" s="11" t="s">
        <v>83</v>
      </c>
      <c r="J23" s="15">
        <f t="shared" si="0"/>
        <v>4.49</v>
      </c>
      <c r="K23" s="7">
        <v>1</v>
      </c>
    </row>
    <row r="24" spans="1:11" s="5" customFormat="1" ht="12.75">
      <c r="A24" s="4"/>
      <c r="B24" s="4" t="s">
        <v>93</v>
      </c>
      <c r="C24" s="4" t="s">
        <v>151</v>
      </c>
      <c r="D24" s="4" t="s">
        <v>100</v>
      </c>
      <c r="E24" s="4"/>
      <c r="F24" s="11">
        <v>5.51</v>
      </c>
      <c r="G24" s="11">
        <v>3.3</v>
      </c>
      <c r="H24" s="11">
        <v>6.08</v>
      </c>
      <c r="I24" s="11">
        <v>5.95</v>
      </c>
      <c r="J24" s="15">
        <f t="shared" si="0"/>
        <v>6.08</v>
      </c>
      <c r="K24" s="7">
        <v>1</v>
      </c>
    </row>
    <row r="25" spans="1:11" s="5" customFormat="1" ht="12.75">
      <c r="A25" s="4"/>
      <c r="B25" s="4" t="s">
        <v>95</v>
      </c>
      <c r="C25" s="4"/>
      <c r="D25" s="4" t="s">
        <v>100</v>
      </c>
      <c r="E25" s="4"/>
      <c r="F25" s="11">
        <v>3.23</v>
      </c>
      <c r="G25" s="11">
        <v>3.38</v>
      </c>
      <c r="H25" s="11">
        <v>3.45</v>
      </c>
      <c r="I25" s="11">
        <v>3.35</v>
      </c>
      <c r="J25" s="15">
        <f t="shared" si="0"/>
        <v>3.45</v>
      </c>
      <c r="K25" s="7">
        <v>2</v>
      </c>
    </row>
    <row r="26" spans="1:11" s="5" customFormat="1" ht="12.75">
      <c r="A26" s="4"/>
      <c r="B26" s="4" t="s">
        <v>97</v>
      </c>
      <c r="C26" s="4" t="s">
        <v>87</v>
      </c>
      <c r="D26" s="4" t="s">
        <v>103</v>
      </c>
      <c r="E26" s="4"/>
      <c r="F26" s="11">
        <v>2.98</v>
      </c>
      <c r="G26" s="11">
        <v>3.18</v>
      </c>
      <c r="H26" s="11">
        <v>2.88</v>
      </c>
      <c r="I26" s="11">
        <v>2.78</v>
      </c>
      <c r="J26" s="15">
        <f t="shared" si="0"/>
        <v>3.18</v>
      </c>
      <c r="K26" s="7">
        <v>1</v>
      </c>
    </row>
    <row r="27" spans="1:11" s="5" customFormat="1" ht="12.75">
      <c r="A27" s="4"/>
      <c r="B27" s="4" t="s">
        <v>96</v>
      </c>
      <c r="C27" s="4" t="s">
        <v>107</v>
      </c>
      <c r="D27" s="4" t="s">
        <v>102</v>
      </c>
      <c r="E27" s="4"/>
      <c r="F27" s="11">
        <v>1.85</v>
      </c>
      <c r="G27" s="11">
        <v>2.75</v>
      </c>
      <c r="H27" s="11">
        <v>3.29</v>
      </c>
      <c r="I27" s="11">
        <v>2.49</v>
      </c>
      <c r="J27" s="15">
        <f t="shared" si="0"/>
        <v>3.29</v>
      </c>
      <c r="K27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G9" sqref="G9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  <col min="12" max="13" width="9.140625" style="0" customWidth="1"/>
  </cols>
  <sheetData>
    <row r="1" spans="1:11" ht="18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6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36" t="s">
        <v>36</v>
      </c>
      <c r="G2" s="36"/>
      <c r="H2" s="36" t="s">
        <v>37</v>
      </c>
      <c r="I2" s="36"/>
      <c r="J2" s="36" t="s">
        <v>35</v>
      </c>
      <c r="K2" s="36"/>
      <c r="L2" s="36" t="s">
        <v>38</v>
      </c>
      <c r="M2" s="36"/>
      <c r="N2" s="36" t="s">
        <v>39</v>
      </c>
      <c r="O2" s="36"/>
      <c r="P2" s="19" t="s">
        <v>25</v>
      </c>
    </row>
    <row r="3" spans="1:16" s="5" customFormat="1" ht="12.75">
      <c r="A3" s="4"/>
      <c r="B3" s="4"/>
      <c r="C3" s="4"/>
      <c r="D3" s="4"/>
      <c r="E3" s="4"/>
      <c r="F3" s="2" t="s">
        <v>26</v>
      </c>
      <c r="G3" s="2" t="s">
        <v>27</v>
      </c>
      <c r="H3" s="2" t="s">
        <v>26</v>
      </c>
      <c r="I3" s="2" t="s">
        <v>27</v>
      </c>
      <c r="J3" s="2" t="s">
        <v>26</v>
      </c>
      <c r="K3" s="2" t="s">
        <v>27</v>
      </c>
      <c r="L3" s="2" t="s">
        <v>26</v>
      </c>
      <c r="M3" s="2" t="s">
        <v>27</v>
      </c>
      <c r="N3" s="2" t="s">
        <v>26</v>
      </c>
      <c r="O3" s="2" t="s">
        <v>27</v>
      </c>
      <c r="P3" s="20" t="s">
        <v>28</v>
      </c>
    </row>
    <row r="4" spans="1:16" s="5" customFormat="1" ht="19.5" customHeight="1">
      <c r="A4" s="4"/>
      <c r="B4" s="4" t="s">
        <v>69</v>
      </c>
      <c r="C4" s="18" t="s">
        <v>70</v>
      </c>
      <c r="D4" s="4" t="s">
        <v>62</v>
      </c>
      <c r="E4" s="4" t="s">
        <v>84</v>
      </c>
      <c r="F4" s="15">
        <v>6.82</v>
      </c>
      <c r="G4" s="2"/>
      <c r="H4" s="2">
        <v>6.35</v>
      </c>
      <c r="I4" s="2"/>
      <c r="J4" s="2">
        <v>6.62</v>
      </c>
      <c r="K4" s="2"/>
      <c r="L4" s="37">
        <v>4.76</v>
      </c>
      <c r="M4" s="2"/>
      <c r="N4" s="2">
        <v>3.6</v>
      </c>
      <c r="O4" s="2"/>
      <c r="P4" s="2"/>
    </row>
    <row r="5" spans="1:16" s="5" customFormat="1" ht="19.5" customHeight="1">
      <c r="A5" s="4"/>
      <c r="B5" s="4" t="s">
        <v>73</v>
      </c>
      <c r="C5" s="4" t="s">
        <v>74</v>
      </c>
      <c r="D5" s="4" t="s">
        <v>62</v>
      </c>
      <c r="E5" s="4" t="s">
        <v>84</v>
      </c>
      <c r="F5" s="2">
        <v>6.6</v>
      </c>
      <c r="G5" s="2"/>
      <c r="H5" s="2">
        <v>7.64</v>
      </c>
      <c r="I5" s="2"/>
      <c r="J5" s="2">
        <v>4.823</v>
      </c>
      <c r="K5" s="2"/>
      <c r="L5" s="37">
        <v>4.43</v>
      </c>
      <c r="M5" s="2"/>
      <c r="N5" s="15">
        <v>3.4</v>
      </c>
      <c r="O5" s="2"/>
      <c r="P5" s="2"/>
    </row>
    <row r="6" spans="1:16" s="5" customFormat="1" ht="19.5" customHeight="1">
      <c r="A6" s="4"/>
      <c r="B6" s="4" t="s">
        <v>77</v>
      </c>
      <c r="C6" s="4" t="s">
        <v>78</v>
      </c>
      <c r="D6" s="4" t="s">
        <v>62</v>
      </c>
      <c r="E6" s="4"/>
      <c r="F6" s="2">
        <v>0</v>
      </c>
      <c r="G6" s="2"/>
      <c r="H6" s="2">
        <v>5.33</v>
      </c>
      <c r="I6" s="2"/>
      <c r="J6" s="2">
        <v>8.4</v>
      </c>
      <c r="K6" s="2"/>
      <c r="L6" s="37"/>
      <c r="M6" s="2"/>
      <c r="N6" s="2">
        <v>3.2</v>
      </c>
      <c r="O6" s="2"/>
      <c r="P6" s="2"/>
    </row>
    <row r="7" spans="1:16" s="5" customFormat="1" ht="19.5" customHeight="1">
      <c r="A7" s="4"/>
      <c r="B7" s="4" t="s">
        <v>60</v>
      </c>
      <c r="C7" s="18" t="s">
        <v>61</v>
      </c>
      <c r="D7" s="4" t="s">
        <v>62</v>
      </c>
      <c r="E7" s="4" t="s">
        <v>84</v>
      </c>
      <c r="F7" s="2">
        <v>6.86</v>
      </c>
      <c r="G7" s="2"/>
      <c r="H7" s="2">
        <v>5.86</v>
      </c>
      <c r="I7" s="2"/>
      <c r="J7" s="2">
        <v>7.72</v>
      </c>
      <c r="K7" s="2"/>
      <c r="L7" s="37">
        <v>5.06</v>
      </c>
      <c r="M7" s="2"/>
      <c r="N7" s="2">
        <v>4.2</v>
      </c>
      <c r="O7" s="2"/>
      <c r="P7" s="2"/>
    </row>
    <row r="8" spans="1:16" s="5" customFormat="1" ht="19.5" customHeight="1">
      <c r="A8" s="4"/>
      <c r="B8" s="4" t="s">
        <v>92</v>
      </c>
      <c r="C8" s="4" t="s">
        <v>52</v>
      </c>
      <c r="D8" s="4" t="s">
        <v>99</v>
      </c>
      <c r="E8" s="4"/>
      <c r="F8" s="2">
        <v>9.23</v>
      </c>
      <c r="G8" s="2"/>
      <c r="H8" s="2">
        <v>11.187</v>
      </c>
      <c r="I8" s="2"/>
      <c r="J8" s="2">
        <v>15.41</v>
      </c>
      <c r="K8" s="2"/>
      <c r="L8" s="37">
        <v>7.5</v>
      </c>
      <c r="M8" s="2"/>
      <c r="N8" s="15">
        <v>4.2</v>
      </c>
      <c r="O8" s="2"/>
      <c r="P8" s="2"/>
    </row>
    <row r="9" spans="1:16" s="5" customFormat="1" ht="19.5" customHeight="1">
      <c r="A9" s="4"/>
      <c r="B9" s="4" t="s">
        <v>67</v>
      </c>
      <c r="C9" s="4" t="s">
        <v>68</v>
      </c>
      <c r="D9" s="4" t="s">
        <v>142</v>
      </c>
      <c r="E9" s="4" t="s">
        <v>84</v>
      </c>
      <c r="F9" s="15">
        <v>6.55</v>
      </c>
      <c r="G9" s="2"/>
      <c r="H9" s="2">
        <v>5.75</v>
      </c>
      <c r="I9" s="2"/>
      <c r="J9" s="2">
        <v>9.4</v>
      </c>
      <c r="K9" s="2"/>
      <c r="L9" s="37">
        <v>4.28</v>
      </c>
      <c r="M9" s="2"/>
      <c r="N9" s="2">
        <v>3.6</v>
      </c>
      <c r="O9" s="2"/>
      <c r="P9" s="2"/>
    </row>
    <row r="10" spans="1:16" s="5" customFormat="1" ht="19.5" customHeight="1">
      <c r="A10" s="4"/>
      <c r="B10" s="4" t="s">
        <v>58</v>
      </c>
      <c r="C10" s="18" t="s">
        <v>59</v>
      </c>
      <c r="D10" s="4" t="s">
        <v>56</v>
      </c>
      <c r="E10" s="4" t="s">
        <v>84</v>
      </c>
      <c r="F10" s="2">
        <v>5.13</v>
      </c>
      <c r="G10" s="2"/>
      <c r="H10" s="2">
        <v>4.41</v>
      </c>
      <c r="I10" s="2"/>
      <c r="J10" s="2">
        <v>4.32</v>
      </c>
      <c r="K10" s="2"/>
      <c r="L10" s="37">
        <v>4.11</v>
      </c>
      <c r="M10" s="2"/>
      <c r="N10" s="15">
        <v>0</v>
      </c>
      <c r="O10" s="2"/>
      <c r="P10" s="2"/>
    </row>
    <row r="11" spans="1:16" s="5" customFormat="1" ht="19.5" customHeight="1">
      <c r="A11" s="4"/>
      <c r="B11" s="4" t="s">
        <v>49</v>
      </c>
      <c r="C11" s="4" t="s">
        <v>50</v>
      </c>
      <c r="D11" s="4" t="s">
        <v>56</v>
      </c>
      <c r="E11" s="4" t="s">
        <v>84</v>
      </c>
      <c r="F11" s="2">
        <v>0</v>
      </c>
      <c r="G11" s="2"/>
      <c r="H11" s="2">
        <v>5.11</v>
      </c>
      <c r="I11" s="2"/>
      <c r="J11" s="2">
        <v>5.88</v>
      </c>
      <c r="K11" s="2"/>
      <c r="L11" s="37">
        <v>4.44</v>
      </c>
      <c r="M11" s="2"/>
      <c r="N11" s="2">
        <v>0</v>
      </c>
      <c r="O11" s="2"/>
      <c r="P11" s="2"/>
    </row>
    <row r="12" spans="1:16" s="5" customFormat="1" ht="19.5" customHeight="1">
      <c r="A12" s="4"/>
      <c r="B12" s="4" t="s">
        <v>66</v>
      </c>
      <c r="C12" s="22" t="s">
        <v>87</v>
      </c>
      <c r="D12" s="4" t="s">
        <v>65</v>
      </c>
      <c r="E12" s="4" t="s">
        <v>84</v>
      </c>
      <c r="F12" s="2">
        <v>5.49</v>
      </c>
      <c r="G12" s="2"/>
      <c r="H12" s="2">
        <v>5.02</v>
      </c>
      <c r="I12" s="2"/>
      <c r="J12" s="2">
        <v>4.13</v>
      </c>
      <c r="K12" s="2"/>
      <c r="L12" s="37">
        <v>3.27</v>
      </c>
      <c r="M12" s="2"/>
      <c r="N12" s="2">
        <v>3.4</v>
      </c>
      <c r="O12" s="2"/>
      <c r="P12" s="2"/>
    </row>
    <row r="13" spans="1:16" s="5" customFormat="1" ht="19.5" customHeight="1">
      <c r="A13" s="4"/>
      <c r="B13" s="4" t="s">
        <v>63</v>
      </c>
      <c r="C13" s="18"/>
      <c r="D13" s="4" t="s">
        <v>64</v>
      </c>
      <c r="E13" s="4"/>
      <c r="F13" s="2"/>
      <c r="G13" s="2"/>
      <c r="H13" s="2"/>
      <c r="I13" s="2"/>
      <c r="J13" s="2">
        <v>5.02</v>
      </c>
      <c r="K13" s="2"/>
      <c r="L13" s="37"/>
      <c r="M13" s="2"/>
      <c r="N13" s="2">
        <v>0</v>
      </c>
      <c r="O13" s="2"/>
      <c r="P13" s="2"/>
    </row>
    <row r="14" spans="1:16" s="5" customFormat="1" ht="19.5" customHeight="1">
      <c r="A14" s="4"/>
      <c r="B14" s="4" t="s">
        <v>81</v>
      </c>
      <c r="C14" s="29" t="s">
        <v>74</v>
      </c>
      <c r="D14" s="4" t="s">
        <v>64</v>
      </c>
      <c r="E14" s="4" t="s">
        <v>84</v>
      </c>
      <c r="F14" s="2">
        <v>5.99</v>
      </c>
      <c r="G14" s="2"/>
      <c r="H14" s="2">
        <v>5.39</v>
      </c>
      <c r="I14" s="2"/>
      <c r="J14" s="2">
        <v>5.37</v>
      </c>
      <c r="K14" s="2"/>
      <c r="L14" s="37">
        <v>4.36</v>
      </c>
      <c r="M14" s="2"/>
      <c r="N14" s="2">
        <v>3.2</v>
      </c>
      <c r="O14" s="2"/>
      <c r="P14" s="2"/>
    </row>
    <row r="15" spans="1:16" s="5" customFormat="1" ht="19.5" customHeight="1">
      <c r="A15" s="4"/>
      <c r="B15" s="4" t="s">
        <v>71</v>
      </c>
      <c r="C15" s="18" t="s">
        <v>72</v>
      </c>
      <c r="D15" s="4" t="s">
        <v>64</v>
      </c>
      <c r="E15" s="4" t="s">
        <v>84</v>
      </c>
      <c r="F15" s="2">
        <v>5.41</v>
      </c>
      <c r="G15" s="2"/>
      <c r="H15" s="2">
        <v>6.02</v>
      </c>
      <c r="I15" s="2"/>
      <c r="J15" s="2">
        <v>6.43</v>
      </c>
      <c r="K15" s="2"/>
      <c r="L15" s="37">
        <v>4.97</v>
      </c>
      <c r="M15" s="2"/>
      <c r="N15" s="2">
        <v>3.4</v>
      </c>
      <c r="O15" s="2"/>
      <c r="P15" s="2"/>
    </row>
    <row r="16" spans="1:16" s="5" customFormat="1" ht="19.5" customHeight="1">
      <c r="A16" s="4"/>
      <c r="B16" s="4" t="s">
        <v>124</v>
      </c>
      <c r="C16" s="4" t="s">
        <v>82</v>
      </c>
      <c r="D16" s="4" t="s">
        <v>76</v>
      </c>
      <c r="E16" s="4" t="s">
        <v>84</v>
      </c>
      <c r="F16" s="2">
        <v>5.29</v>
      </c>
      <c r="G16" s="2"/>
      <c r="H16" s="2">
        <v>4.39</v>
      </c>
      <c r="I16" s="2"/>
      <c r="J16" s="2">
        <v>5.97</v>
      </c>
      <c r="K16" s="2"/>
      <c r="L16" s="37">
        <v>3.67</v>
      </c>
      <c r="M16" s="2"/>
      <c r="N16" s="15">
        <v>3</v>
      </c>
      <c r="O16" s="2"/>
      <c r="P16" s="2"/>
    </row>
    <row r="17" spans="1:16" s="5" customFormat="1" ht="19.5" customHeight="1">
      <c r="A17" s="4"/>
      <c r="B17" s="4" t="s">
        <v>43</v>
      </c>
      <c r="C17" s="18" t="s">
        <v>74</v>
      </c>
      <c r="D17" s="4" t="s">
        <v>76</v>
      </c>
      <c r="E17" s="4" t="s">
        <v>84</v>
      </c>
      <c r="F17" s="2">
        <v>4.61</v>
      </c>
      <c r="G17" s="2"/>
      <c r="H17" s="2">
        <v>4.7</v>
      </c>
      <c r="I17" s="2"/>
      <c r="J17" s="2">
        <v>5.59</v>
      </c>
      <c r="K17" s="2"/>
      <c r="L17" s="37">
        <v>3.97</v>
      </c>
      <c r="M17" s="2"/>
      <c r="N17" s="2">
        <v>3</v>
      </c>
      <c r="O17" s="2"/>
      <c r="P17" s="2"/>
    </row>
    <row r="18" spans="1:16" s="5" customFormat="1" ht="19.5" customHeight="1">
      <c r="A18" s="4"/>
      <c r="B18" s="4" t="s">
        <v>44</v>
      </c>
      <c r="C18" s="18" t="s">
        <v>85</v>
      </c>
      <c r="D18" s="4" t="s">
        <v>76</v>
      </c>
      <c r="E18" s="4" t="s">
        <v>84</v>
      </c>
      <c r="F18" s="2">
        <v>5.26</v>
      </c>
      <c r="G18" s="2"/>
      <c r="H18" s="2">
        <v>0</v>
      </c>
      <c r="I18" s="2"/>
      <c r="J18" s="2">
        <v>0</v>
      </c>
      <c r="K18" s="2"/>
      <c r="L18" s="37">
        <v>3.59</v>
      </c>
      <c r="M18" s="2"/>
      <c r="N18" s="2">
        <v>2.9</v>
      </c>
      <c r="O18" s="2"/>
      <c r="P18" s="2"/>
    </row>
    <row r="19" spans="1:16" s="5" customFormat="1" ht="19.5" customHeight="1">
      <c r="A19" s="4"/>
      <c r="B19" s="4" t="s">
        <v>42</v>
      </c>
      <c r="C19" s="18" t="s">
        <v>86</v>
      </c>
      <c r="D19" s="4" t="s">
        <v>53</v>
      </c>
      <c r="E19" s="4" t="s">
        <v>84</v>
      </c>
      <c r="F19" s="2">
        <v>4.5</v>
      </c>
      <c r="G19" s="2"/>
      <c r="H19" s="2">
        <v>5.44</v>
      </c>
      <c r="I19" s="2"/>
      <c r="J19" s="2">
        <v>6.37</v>
      </c>
      <c r="K19" s="2"/>
      <c r="L19" s="37">
        <v>3.31</v>
      </c>
      <c r="M19" s="2"/>
      <c r="N19" s="15">
        <v>2.8</v>
      </c>
      <c r="O19" s="2"/>
      <c r="P19" s="2"/>
    </row>
    <row r="20" spans="1:16" s="5" customFormat="1" ht="19.5" customHeight="1">
      <c r="A20" s="4"/>
      <c r="B20" s="4" t="s">
        <v>40</v>
      </c>
      <c r="C20" s="18" t="s">
        <v>80</v>
      </c>
      <c r="D20" s="4" t="s">
        <v>53</v>
      </c>
      <c r="E20" s="4" t="s">
        <v>84</v>
      </c>
      <c r="F20" s="2">
        <v>5.87</v>
      </c>
      <c r="G20" s="2"/>
      <c r="H20" s="2">
        <v>4.37</v>
      </c>
      <c r="I20" s="2"/>
      <c r="J20" s="2">
        <v>7.11</v>
      </c>
      <c r="K20" s="2"/>
      <c r="L20" s="37">
        <v>3.02</v>
      </c>
      <c r="M20" s="2"/>
      <c r="N20" s="2">
        <v>3.1</v>
      </c>
      <c r="O20" s="2"/>
      <c r="P20" s="2"/>
    </row>
    <row r="21" spans="1:16" s="5" customFormat="1" ht="19.5" customHeight="1">
      <c r="A21" s="4"/>
      <c r="B21" s="4" t="s">
        <v>89</v>
      </c>
      <c r="C21" s="4" t="s">
        <v>91</v>
      </c>
      <c r="D21" s="4" t="s">
        <v>79</v>
      </c>
      <c r="E21" s="4" t="s">
        <v>84</v>
      </c>
      <c r="F21" s="2">
        <v>4.8</v>
      </c>
      <c r="G21" s="2"/>
      <c r="H21" s="2">
        <v>5.18</v>
      </c>
      <c r="I21" s="2"/>
      <c r="J21" s="2">
        <v>5.44</v>
      </c>
      <c r="K21" s="2"/>
      <c r="L21" s="37">
        <v>4.15</v>
      </c>
      <c r="M21" s="2"/>
      <c r="N21" s="2">
        <v>3</v>
      </c>
      <c r="O21" s="2"/>
      <c r="P21" s="2"/>
    </row>
    <row r="22" spans="1:16" s="5" customFormat="1" ht="19.5" customHeight="1">
      <c r="A22" s="4"/>
      <c r="B22" s="4" t="s">
        <v>105</v>
      </c>
      <c r="C22" s="4" t="s">
        <v>52</v>
      </c>
      <c r="D22" s="4" t="s">
        <v>54</v>
      </c>
      <c r="E22" s="4" t="s">
        <v>84</v>
      </c>
      <c r="F22" s="2">
        <v>5.78</v>
      </c>
      <c r="G22" s="2"/>
      <c r="H22" s="2">
        <v>8.56</v>
      </c>
      <c r="I22" s="2"/>
      <c r="J22" s="2">
        <v>7.73</v>
      </c>
      <c r="K22" s="2"/>
      <c r="L22" s="37">
        <v>2.99</v>
      </c>
      <c r="M22" s="2"/>
      <c r="N22" s="15">
        <v>3.1</v>
      </c>
      <c r="O22" s="2"/>
      <c r="P22" s="2"/>
    </row>
    <row r="23" spans="1:16" s="5" customFormat="1" ht="19.5" customHeight="1">
      <c r="A23" s="4"/>
      <c r="B23" s="4" t="s">
        <v>46</v>
      </c>
      <c r="C23" s="18" t="s">
        <v>90</v>
      </c>
      <c r="D23" s="4" t="s">
        <v>54</v>
      </c>
      <c r="E23" s="4" t="s">
        <v>108</v>
      </c>
      <c r="F23" s="2">
        <v>3.59</v>
      </c>
      <c r="G23" s="2"/>
      <c r="H23" s="2">
        <v>8.86</v>
      </c>
      <c r="I23" s="2"/>
      <c r="J23" s="2"/>
      <c r="K23" s="2"/>
      <c r="L23" s="37">
        <v>3.08</v>
      </c>
      <c r="M23" s="2"/>
      <c r="N23" s="2">
        <v>3.3</v>
      </c>
      <c r="O23" s="2"/>
      <c r="P23" s="2"/>
    </row>
    <row r="24" spans="1:16" s="5" customFormat="1" ht="19.5" customHeight="1">
      <c r="A24" s="4"/>
      <c r="B24" s="4" t="s">
        <v>48</v>
      </c>
      <c r="C24" s="4" t="s">
        <v>87</v>
      </c>
      <c r="D24" s="4" t="s">
        <v>55</v>
      </c>
      <c r="E24" s="4" t="s">
        <v>108</v>
      </c>
      <c r="F24" s="15">
        <v>4.24</v>
      </c>
      <c r="G24" s="2"/>
      <c r="H24" s="2">
        <v>6</v>
      </c>
      <c r="I24" s="2"/>
      <c r="J24" s="2">
        <v>3.47</v>
      </c>
      <c r="K24" s="2"/>
      <c r="L24" s="37">
        <v>1.93</v>
      </c>
      <c r="M24" s="2"/>
      <c r="N24" s="2">
        <v>3.6</v>
      </c>
      <c r="O24" s="2"/>
      <c r="P24" s="2"/>
    </row>
    <row r="25" spans="1:16" s="5" customFormat="1" ht="19.5" customHeight="1">
      <c r="A25" s="4"/>
      <c r="B25" s="4" t="s">
        <v>45</v>
      </c>
      <c r="C25" s="4" t="s">
        <v>88</v>
      </c>
      <c r="D25" s="4" t="s">
        <v>55</v>
      </c>
      <c r="E25" s="4" t="s">
        <v>84</v>
      </c>
      <c r="F25" s="2">
        <v>2.48</v>
      </c>
      <c r="G25" s="2"/>
      <c r="H25" s="2"/>
      <c r="I25" s="2"/>
      <c r="J25" s="2">
        <v>2.53</v>
      </c>
      <c r="K25" s="2"/>
      <c r="L25" s="37">
        <v>2.44</v>
      </c>
      <c r="M25" s="2"/>
      <c r="N25" s="15">
        <v>0</v>
      </c>
      <c r="O25" s="2"/>
      <c r="P25" s="2"/>
    </row>
    <row r="26" spans="1:16" s="5" customFormat="1" ht="19.5" customHeight="1">
      <c r="A26" s="4"/>
      <c r="B26" s="4" t="s">
        <v>98</v>
      </c>
      <c r="C26" s="18" t="s">
        <v>143</v>
      </c>
      <c r="D26" s="4" t="s">
        <v>104</v>
      </c>
      <c r="E26" s="4"/>
      <c r="F26" s="2">
        <v>3.81</v>
      </c>
      <c r="G26" s="2"/>
      <c r="H26" s="2">
        <v>4.31</v>
      </c>
      <c r="I26" s="2"/>
      <c r="J26" s="2">
        <v>6.24</v>
      </c>
      <c r="K26" s="2"/>
      <c r="L26" s="37">
        <v>3</v>
      </c>
      <c r="M26" s="2"/>
      <c r="N26" s="2">
        <v>2.65</v>
      </c>
      <c r="O26" s="2"/>
      <c r="P26" s="2"/>
    </row>
    <row r="27" spans="1:16" s="5" customFormat="1" ht="19.5" customHeight="1">
      <c r="A27" s="4"/>
      <c r="B27" s="4" t="s">
        <v>94</v>
      </c>
      <c r="C27" s="4" t="s">
        <v>52</v>
      </c>
      <c r="D27" s="4" t="s">
        <v>101</v>
      </c>
      <c r="E27" s="4"/>
      <c r="F27" s="2">
        <v>4.3</v>
      </c>
      <c r="G27" s="2"/>
      <c r="H27" s="2">
        <v>4.49</v>
      </c>
      <c r="I27" s="2"/>
      <c r="J27" s="2">
        <v>8.68</v>
      </c>
      <c r="K27" s="2"/>
      <c r="L27" s="37">
        <v>4.24</v>
      </c>
      <c r="M27" s="2"/>
      <c r="N27" s="2">
        <v>0</v>
      </c>
      <c r="O27" s="2"/>
      <c r="P27" s="2"/>
    </row>
    <row r="28" spans="1:16" s="5" customFormat="1" ht="19.5" customHeight="1">
      <c r="A28" s="4"/>
      <c r="B28" s="4" t="s">
        <v>95</v>
      </c>
      <c r="C28" s="18"/>
      <c r="D28" s="4" t="s">
        <v>100</v>
      </c>
      <c r="E28" s="4"/>
      <c r="F28" s="2">
        <v>3.03</v>
      </c>
      <c r="G28" s="2"/>
      <c r="H28" s="2">
        <v>3.45</v>
      </c>
      <c r="I28" s="2"/>
      <c r="J28" s="2">
        <v>3.72</v>
      </c>
      <c r="K28" s="2"/>
      <c r="L28" s="37">
        <v>3.15</v>
      </c>
      <c r="M28" s="2"/>
      <c r="N28" s="2">
        <v>0</v>
      </c>
      <c r="O28" s="2"/>
      <c r="P28" s="2"/>
    </row>
    <row r="29" spans="1:16" s="5" customFormat="1" ht="19.5" customHeight="1">
      <c r="A29" s="4"/>
      <c r="B29" s="4" t="s">
        <v>93</v>
      </c>
      <c r="C29" s="18" t="s">
        <v>151</v>
      </c>
      <c r="D29" s="4" t="s">
        <v>100</v>
      </c>
      <c r="E29" s="4"/>
      <c r="F29" s="2">
        <v>5.26</v>
      </c>
      <c r="G29" s="2"/>
      <c r="H29" s="2">
        <v>6.08</v>
      </c>
      <c r="I29" s="2"/>
      <c r="J29" s="2">
        <v>9.65</v>
      </c>
      <c r="K29" s="2"/>
      <c r="L29" s="37">
        <v>4.44</v>
      </c>
      <c r="M29" s="2"/>
      <c r="N29" s="2">
        <v>0</v>
      </c>
      <c r="O29" s="2"/>
      <c r="P29" s="2"/>
    </row>
    <row r="30" spans="1:16" s="5" customFormat="1" ht="19.5" customHeight="1">
      <c r="A30" s="4"/>
      <c r="B30" s="4" t="s">
        <v>97</v>
      </c>
      <c r="C30" s="4" t="s">
        <v>87</v>
      </c>
      <c r="D30" s="4" t="s">
        <v>103</v>
      </c>
      <c r="E30" s="4"/>
      <c r="F30" s="15">
        <v>3.21</v>
      </c>
      <c r="G30" s="2"/>
      <c r="H30" s="2">
        <v>3.18</v>
      </c>
      <c r="I30" s="2"/>
      <c r="J30" s="2">
        <v>4.15</v>
      </c>
      <c r="K30" s="2"/>
      <c r="L30" s="37">
        <v>2.4</v>
      </c>
      <c r="M30" s="2"/>
      <c r="N30" s="2">
        <v>2</v>
      </c>
      <c r="O30" s="2"/>
      <c r="P30" s="2"/>
    </row>
    <row r="31" spans="1:16" s="5" customFormat="1" ht="19.5" customHeight="1">
      <c r="A31" s="4"/>
      <c r="B31" s="4" t="s">
        <v>96</v>
      </c>
      <c r="C31" s="4" t="s">
        <v>116</v>
      </c>
      <c r="D31" s="4" t="s">
        <v>102</v>
      </c>
      <c r="E31" s="4"/>
      <c r="F31" s="15">
        <v>2.4</v>
      </c>
      <c r="G31" s="2"/>
      <c r="H31" s="2">
        <v>3.29</v>
      </c>
      <c r="I31" s="2"/>
      <c r="J31" s="2">
        <v>5.1</v>
      </c>
      <c r="K31" s="2"/>
      <c r="L31" s="37">
        <v>2.72</v>
      </c>
      <c r="M31" s="2"/>
      <c r="N31" s="2">
        <v>0</v>
      </c>
      <c r="O31" s="2"/>
      <c r="P31" s="2"/>
    </row>
  </sheetData>
  <mergeCells count="6">
    <mergeCell ref="L2:M2"/>
    <mergeCell ref="N2:O2"/>
    <mergeCell ref="A1:K1"/>
    <mergeCell ref="F2:G2"/>
    <mergeCell ref="H2:I2"/>
    <mergeCell ref="J2:K2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82" r:id="rId1"/>
  <headerFooter alignWithMargins="0">
    <oddHeader>&amp;CIrish Throwers Club
3rd National Throwing Championships.
Dunboyne, Meath 27/8 September 2003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36" t="s">
        <v>36</v>
      </c>
      <c r="G2" s="36"/>
      <c r="H2" s="36" t="s">
        <v>37</v>
      </c>
      <c r="I2" s="36"/>
      <c r="J2" s="36" t="s">
        <v>35</v>
      </c>
      <c r="K2" s="36"/>
      <c r="L2" s="19" t="s">
        <v>25</v>
      </c>
    </row>
    <row r="3" spans="1:12" s="5" customFormat="1" ht="12.75">
      <c r="A3" s="4"/>
      <c r="B3" s="4"/>
      <c r="C3" s="4"/>
      <c r="D3" s="4"/>
      <c r="E3" s="4"/>
      <c r="F3" s="2" t="s">
        <v>26</v>
      </c>
      <c r="G3" s="2" t="s">
        <v>27</v>
      </c>
      <c r="H3" s="2" t="s">
        <v>26</v>
      </c>
      <c r="I3" s="2" t="s">
        <v>27</v>
      </c>
      <c r="J3" s="2" t="s">
        <v>26</v>
      </c>
      <c r="K3" s="2" t="s">
        <v>27</v>
      </c>
      <c r="L3" s="20" t="s">
        <v>28</v>
      </c>
    </row>
    <row r="4" spans="1:12" s="5" customFormat="1" ht="19.5" customHeight="1">
      <c r="A4" s="4"/>
      <c r="B4" s="4" t="s">
        <v>69</v>
      </c>
      <c r="C4" s="18" t="s">
        <v>70</v>
      </c>
      <c r="D4" s="4" t="s">
        <v>62</v>
      </c>
      <c r="E4" s="4" t="s">
        <v>84</v>
      </c>
      <c r="F4" s="15">
        <v>6.82</v>
      </c>
      <c r="G4" s="2"/>
      <c r="H4" s="2">
        <v>6.35</v>
      </c>
      <c r="I4" s="2"/>
      <c r="J4" s="2">
        <v>6.62</v>
      </c>
      <c r="K4" s="2"/>
      <c r="L4" s="2"/>
    </row>
    <row r="5" spans="1:12" s="5" customFormat="1" ht="19.5" customHeight="1">
      <c r="A5" s="4"/>
      <c r="B5" s="4" t="s">
        <v>73</v>
      </c>
      <c r="C5" s="4" t="s">
        <v>74</v>
      </c>
      <c r="D5" s="4" t="s">
        <v>62</v>
      </c>
      <c r="E5" s="4" t="s">
        <v>84</v>
      </c>
      <c r="F5" s="2">
        <v>6.6</v>
      </c>
      <c r="G5" s="2"/>
      <c r="H5" s="2">
        <v>7.64</v>
      </c>
      <c r="I5" s="2"/>
      <c r="J5" s="2">
        <v>4.823</v>
      </c>
      <c r="K5" s="2"/>
      <c r="L5" s="2"/>
    </row>
    <row r="6" spans="1:12" s="5" customFormat="1" ht="19.5" customHeight="1">
      <c r="A6" s="4"/>
      <c r="B6" s="4" t="s">
        <v>77</v>
      </c>
      <c r="C6" s="4" t="s">
        <v>78</v>
      </c>
      <c r="D6" s="4" t="s">
        <v>62</v>
      </c>
      <c r="E6" s="4"/>
      <c r="F6" s="2">
        <v>0</v>
      </c>
      <c r="G6" s="2"/>
      <c r="H6" s="2">
        <v>5.33</v>
      </c>
      <c r="I6" s="2"/>
      <c r="J6" s="2">
        <v>8.4</v>
      </c>
      <c r="K6" s="2"/>
      <c r="L6" s="2"/>
    </row>
    <row r="7" spans="1:12" s="5" customFormat="1" ht="19.5" customHeight="1">
      <c r="A7" s="4"/>
      <c r="B7" s="4" t="s">
        <v>60</v>
      </c>
      <c r="C7" s="18" t="s">
        <v>61</v>
      </c>
      <c r="D7" s="4" t="s">
        <v>62</v>
      </c>
      <c r="E7" s="4" t="s">
        <v>84</v>
      </c>
      <c r="F7" s="2">
        <v>6.86</v>
      </c>
      <c r="G7" s="2"/>
      <c r="H7" s="2">
        <v>5.86</v>
      </c>
      <c r="I7" s="2"/>
      <c r="J7" s="2">
        <v>7.72</v>
      </c>
      <c r="K7" s="2"/>
      <c r="L7" s="2"/>
    </row>
    <row r="8" spans="1:12" s="5" customFormat="1" ht="19.5" customHeight="1">
      <c r="A8" s="4"/>
      <c r="B8" s="4" t="s">
        <v>92</v>
      </c>
      <c r="C8" s="4" t="s">
        <v>52</v>
      </c>
      <c r="D8" s="4" t="s">
        <v>99</v>
      </c>
      <c r="E8" s="4"/>
      <c r="F8" s="2">
        <v>9.23</v>
      </c>
      <c r="G8" s="2"/>
      <c r="H8" s="2">
        <v>11.187</v>
      </c>
      <c r="I8" s="2"/>
      <c r="J8" s="2">
        <v>15.41</v>
      </c>
      <c r="K8" s="2"/>
      <c r="L8" s="2"/>
    </row>
    <row r="9" spans="1:12" s="5" customFormat="1" ht="19.5" customHeight="1">
      <c r="A9" s="4"/>
      <c r="B9" s="4" t="s">
        <v>67</v>
      </c>
      <c r="C9" s="4" t="s">
        <v>68</v>
      </c>
      <c r="D9" s="4" t="s">
        <v>142</v>
      </c>
      <c r="E9" s="4" t="s">
        <v>84</v>
      </c>
      <c r="F9" s="15">
        <v>6.55</v>
      </c>
      <c r="G9" s="2"/>
      <c r="H9" s="2">
        <v>5.75</v>
      </c>
      <c r="I9" s="2"/>
      <c r="J9" s="2">
        <v>9.4</v>
      </c>
      <c r="K9" s="2"/>
      <c r="L9" s="2"/>
    </row>
    <row r="10" spans="1:12" s="5" customFormat="1" ht="19.5" customHeight="1">
      <c r="A10" s="4"/>
      <c r="B10" s="4" t="s">
        <v>58</v>
      </c>
      <c r="C10" s="18" t="s">
        <v>59</v>
      </c>
      <c r="D10" s="4" t="s">
        <v>56</v>
      </c>
      <c r="E10" s="4" t="s">
        <v>84</v>
      </c>
      <c r="F10" s="2">
        <v>5.13</v>
      </c>
      <c r="G10" s="2"/>
      <c r="H10" s="2">
        <v>4.41</v>
      </c>
      <c r="I10" s="2"/>
      <c r="J10" s="2">
        <v>4.32</v>
      </c>
      <c r="K10" s="2"/>
      <c r="L10" s="2"/>
    </row>
    <row r="11" spans="1:12" s="5" customFormat="1" ht="19.5" customHeight="1">
      <c r="A11" s="4"/>
      <c r="B11" s="4" t="s">
        <v>49</v>
      </c>
      <c r="C11" s="4" t="s">
        <v>50</v>
      </c>
      <c r="D11" s="4" t="s">
        <v>56</v>
      </c>
      <c r="E11" s="4" t="s">
        <v>84</v>
      </c>
      <c r="F11" s="2">
        <v>0</v>
      </c>
      <c r="G11" s="2"/>
      <c r="H11" s="2">
        <v>5.11</v>
      </c>
      <c r="I11" s="2"/>
      <c r="J11" s="2">
        <v>5.88</v>
      </c>
      <c r="K11" s="2"/>
      <c r="L11" s="2"/>
    </row>
    <row r="12" spans="1:12" s="5" customFormat="1" ht="19.5" customHeight="1">
      <c r="A12" s="4"/>
      <c r="B12" s="4" t="s">
        <v>66</v>
      </c>
      <c r="C12" s="22" t="s">
        <v>87</v>
      </c>
      <c r="D12" s="4" t="s">
        <v>65</v>
      </c>
      <c r="E12" s="4" t="s">
        <v>84</v>
      </c>
      <c r="F12" s="2">
        <v>5.49</v>
      </c>
      <c r="G12" s="2"/>
      <c r="H12" s="2">
        <v>5.02</v>
      </c>
      <c r="I12" s="2"/>
      <c r="J12" s="2">
        <v>4.13</v>
      </c>
      <c r="K12" s="2"/>
      <c r="L12" s="2"/>
    </row>
    <row r="13" spans="1:12" s="5" customFormat="1" ht="19.5" customHeight="1">
      <c r="A13" s="4"/>
      <c r="B13" s="4" t="s">
        <v>63</v>
      </c>
      <c r="C13" s="18"/>
      <c r="D13" s="4" t="s">
        <v>64</v>
      </c>
      <c r="E13" s="4"/>
      <c r="F13" s="2"/>
      <c r="G13" s="2"/>
      <c r="H13" s="2"/>
      <c r="I13" s="2"/>
      <c r="J13" s="2">
        <v>5.02</v>
      </c>
      <c r="K13" s="2"/>
      <c r="L13" s="2"/>
    </row>
    <row r="14" spans="1:12" s="5" customFormat="1" ht="19.5" customHeight="1">
      <c r="A14" s="4"/>
      <c r="B14" s="4" t="s">
        <v>81</v>
      </c>
      <c r="C14" s="29" t="s">
        <v>74</v>
      </c>
      <c r="D14" s="4" t="s">
        <v>64</v>
      </c>
      <c r="E14" s="4" t="s">
        <v>84</v>
      </c>
      <c r="F14" s="2">
        <v>5.99</v>
      </c>
      <c r="G14" s="2"/>
      <c r="H14" s="2">
        <v>5.39</v>
      </c>
      <c r="I14" s="2"/>
      <c r="J14" s="2">
        <v>5.37</v>
      </c>
      <c r="K14" s="2"/>
      <c r="L14" s="2"/>
    </row>
    <row r="15" spans="1:12" s="5" customFormat="1" ht="19.5" customHeight="1">
      <c r="A15" s="4"/>
      <c r="B15" s="4" t="s">
        <v>71</v>
      </c>
      <c r="C15" s="18" t="s">
        <v>72</v>
      </c>
      <c r="D15" s="4" t="s">
        <v>64</v>
      </c>
      <c r="E15" s="4" t="s">
        <v>84</v>
      </c>
      <c r="F15" s="2">
        <v>5.41</v>
      </c>
      <c r="G15" s="2"/>
      <c r="H15" s="2">
        <v>6.02</v>
      </c>
      <c r="I15" s="2"/>
      <c r="J15" s="2">
        <v>6.43</v>
      </c>
      <c r="K15" s="2"/>
      <c r="L15" s="2"/>
    </row>
    <row r="16" spans="1:12" s="5" customFormat="1" ht="19.5" customHeight="1">
      <c r="A16" s="4"/>
      <c r="B16" s="4" t="s">
        <v>124</v>
      </c>
      <c r="C16" s="4" t="s">
        <v>82</v>
      </c>
      <c r="D16" s="4" t="s">
        <v>76</v>
      </c>
      <c r="E16" s="4" t="s">
        <v>84</v>
      </c>
      <c r="F16" s="2">
        <v>5.29</v>
      </c>
      <c r="G16" s="2"/>
      <c r="H16" s="2">
        <v>4.39</v>
      </c>
      <c r="I16" s="2"/>
      <c r="J16" s="2">
        <v>5.97</v>
      </c>
      <c r="K16" s="2"/>
      <c r="L16" s="2"/>
    </row>
    <row r="17" spans="1:12" s="5" customFormat="1" ht="19.5" customHeight="1">
      <c r="A17" s="4"/>
      <c r="B17" s="4" t="s">
        <v>43</v>
      </c>
      <c r="C17" s="18" t="s">
        <v>74</v>
      </c>
      <c r="D17" s="4" t="s">
        <v>76</v>
      </c>
      <c r="E17" s="4" t="s">
        <v>84</v>
      </c>
      <c r="F17" s="2">
        <v>4.61</v>
      </c>
      <c r="G17" s="2"/>
      <c r="H17" s="2">
        <v>4.7</v>
      </c>
      <c r="I17" s="2"/>
      <c r="J17" s="2">
        <v>5.59</v>
      </c>
      <c r="K17" s="2"/>
      <c r="L17" s="2"/>
    </row>
    <row r="18" spans="1:12" s="5" customFormat="1" ht="19.5" customHeight="1">
      <c r="A18" s="4"/>
      <c r="B18" s="4" t="s">
        <v>44</v>
      </c>
      <c r="C18" s="18" t="s">
        <v>85</v>
      </c>
      <c r="D18" s="4" t="s">
        <v>76</v>
      </c>
      <c r="E18" s="4" t="s">
        <v>84</v>
      </c>
      <c r="F18" s="2">
        <v>5.26</v>
      </c>
      <c r="G18" s="2"/>
      <c r="H18" s="2">
        <v>0</v>
      </c>
      <c r="I18" s="2"/>
      <c r="J18" s="2">
        <v>0</v>
      </c>
      <c r="K18" s="2"/>
      <c r="L18" s="2"/>
    </row>
    <row r="19" spans="1:12" s="5" customFormat="1" ht="19.5" customHeight="1">
      <c r="A19" s="4"/>
      <c r="B19" s="4" t="s">
        <v>42</v>
      </c>
      <c r="C19" s="18" t="s">
        <v>86</v>
      </c>
      <c r="D19" s="4" t="s">
        <v>53</v>
      </c>
      <c r="E19" s="4" t="s">
        <v>84</v>
      </c>
      <c r="F19" s="2">
        <v>4.5</v>
      </c>
      <c r="G19" s="2"/>
      <c r="H19" s="2">
        <v>5.44</v>
      </c>
      <c r="I19" s="2"/>
      <c r="J19" s="2">
        <v>6.37</v>
      </c>
      <c r="K19" s="2"/>
      <c r="L19" s="2"/>
    </row>
    <row r="20" spans="1:12" s="5" customFormat="1" ht="19.5" customHeight="1">
      <c r="A20" s="4"/>
      <c r="B20" s="4" t="s">
        <v>40</v>
      </c>
      <c r="C20" s="18" t="s">
        <v>80</v>
      </c>
      <c r="D20" s="4" t="s">
        <v>53</v>
      </c>
      <c r="E20" s="4" t="s">
        <v>84</v>
      </c>
      <c r="F20" s="2">
        <v>5.87</v>
      </c>
      <c r="G20" s="2"/>
      <c r="H20" s="2">
        <v>4.37</v>
      </c>
      <c r="I20" s="2"/>
      <c r="J20" s="2">
        <v>7.11</v>
      </c>
      <c r="K20" s="2"/>
      <c r="L20" s="2"/>
    </row>
    <row r="21" spans="1:12" s="5" customFormat="1" ht="19.5" customHeight="1">
      <c r="A21" s="4"/>
      <c r="B21" s="4" t="s">
        <v>89</v>
      </c>
      <c r="C21" s="4" t="s">
        <v>91</v>
      </c>
      <c r="D21" s="4" t="s">
        <v>79</v>
      </c>
      <c r="E21" s="4" t="s">
        <v>84</v>
      </c>
      <c r="F21" s="2">
        <v>4.8</v>
      </c>
      <c r="G21" s="2"/>
      <c r="H21" s="2">
        <v>5.18</v>
      </c>
      <c r="I21" s="2"/>
      <c r="J21" s="2">
        <v>5.44</v>
      </c>
      <c r="K21" s="2"/>
      <c r="L21" s="2"/>
    </row>
    <row r="22" spans="1:12" s="5" customFormat="1" ht="19.5" customHeight="1">
      <c r="A22" s="4"/>
      <c r="B22" s="4" t="s">
        <v>105</v>
      </c>
      <c r="C22" s="4" t="s">
        <v>52</v>
      </c>
      <c r="D22" s="4" t="s">
        <v>54</v>
      </c>
      <c r="E22" s="4" t="s">
        <v>84</v>
      </c>
      <c r="F22" s="2">
        <v>5.78</v>
      </c>
      <c r="G22" s="2"/>
      <c r="H22" s="2">
        <v>8.56</v>
      </c>
      <c r="I22" s="2"/>
      <c r="J22" s="2">
        <v>7.73</v>
      </c>
      <c r="K22" s="2"/>
      <c r="L22" s="2"/>
    </row>
    <row r="23" spans="1:12" s="5" customFormat="1" ht="19.5" customHeight="1">
      <c r="A23" s="4"/>
      <c r="B23" s="4" t="s">
        <v>46</v>
      </c>
      <c r="C23" s="18" t="s">
        <v>90</v>
      </c>
      <c r="D23" s="4" t="s">
        <v>54</v>
      </c>
      <c r="E23" s="4" t="s">
        <v>108</v>
      </c>
      <c r="F23" s="2">
        <v>3.59</v>
      </c>
      <c r="G23" s="2"/>
      <c r="H23" s="2">
        <v>8.86</v>
      </c>
      <c r="I23" s="2"/>
      <c r="J23" s="2"/>
      <c r="K23" s="2"/>
      <c r="L23" s="2"/>
    </row>
    <row r="24" spans="1:12" s="5" customFormat="1" ht="19.5" customHeight="1">
      <c r="A24" s="4"/>
      <c r="B24" s="4" t="s">
        <v>48</v>
      </c>
      <c r="C24" s="4" t="s">
        <v>87</v>
      </c>
      <c r="D24" s="4" t="s">
        <v>55</v>
      </c>
      <c r="E24" s="4" t="s">
        <v>108</v>
      </c>
      <c r="F24" s="15">
        <v>4.24</v>
      </c>
      <c r="G24" s="2"/>
      <c r="H24" s="2">
        <v>6</v>
      </c>
      <c r="I24" s="2"/>
      <c r="J24" s="2">
        <v>3.47</v>
      </c>
      <c r="K24" s="2"/>
      <c r="L24" s="2"/>
    </row>
    <row r="25" spans="1:12" s="5" customFormat="1" ht="19.5" customHeight="1">
      <c r="A25" s="4"/>
      <c r="B25" s="4" t="s">
        <v>45</v>
      </c>
      <c r="C25" s="4" t="s">
        <v>88</v>
      </c>
      <c r="D25" s="4" t="s">
        <v>55</v>
      </c>
      <c r="E25" s="4" t="s">
        <v>84</v>
      </c>
      <c r="F25" s="2">
        <v>2.48</v>
      </c>
      <c r="G25" s="2"/>
      <c r="H25" s="2"/>
      <c r="I25" s="2"/>
      <c r="J25" s="2">
        <v>2.53</v>
      </c>
      <c r="K25" s="2"/>
      <c r="L25" s="2"/>
    </row>
    <row r="26" spans="1:12" s="5" customFormat="1" ht="19.5" customHeight="1">
      <c r="A26" s="4"/>
      <c r="B26" s="4" t="s">
        <v>98</v>
      </c>
      <c r="C26" s="18" t="s">
        <v>143</v>
      </c>
      <c r="D26" s="4" t="s">
        <v>104</v>
      </c>
      <c r="E26" s="4"/>
      <c r="F26" s="2">
        <v>3.81</v>
      </c>
      <c r="G26" s="2"/>
      <c r="H26" s="2">
        <v>4.31</v>
      </c>
      <c r="I26" s="2"/>
      <c r="J26" s="2">
        <v>6.24</v>
      </c>
      <c r="K26" s="2"/>
      <c r="L26" s="2"/>
    </row>
    <row r="27" spans="1:12" s="5" customFormat="1" ht="19.5" customHeight="1">
      <c r="A27" s="4"/>
      <c r="B27" s="4" t="s">
        <v>94</v>
      </c>
      <c r="C27" s="4" t="s">
        <v>52</v>
      </c>
      <c r="D27" s="4" t="s">
        <v>101</v>
      </c>
      <c r="E27" s="4"/>
      <c r="F27" s="2">
        <v>4.3</v>
      </c>
      <c r="G27" s="2"/>
      <c r="H27" s="2">
        <v>4.49</v>
      </c>
      <c r="I27" s="2"/>
      <c r="J27" s="2">
        <v>8.68</v>
      </c>
      <c r="K27" s="2"/>
      <c r="L27" s="2"/>
    </row>
    <row r="28" spans="1:12" s="5" customFormat="1" ht="19.5" customHeight="1">
      <c r="A28" s="4"/>
      <c r="B28" s="4" t="s">
        <v>95</v>
      </c>
      <c r="C28" s="18"/>
      <c r="D28" s="4" t="s">
        <v>100</v>
      </c>
      <c r="E28" s="4"/>
      <c r="F28" s="2">
        <v>3.03</v>
      </c>
      <c r="G28" s="2"/>
      <c r="H28" s="2">
        <v>3.45</v>
      </c>
      <c r="I28" s="2"/>
      <c r="J28" s="2">
        <v>3.72</v>
      </c>
      <c r="K28" s="2"/>
      <c r="L28" s="2"/>
    </row>
    <row r="29" spans="1:12" s="5" customFormat="1" ht="19.5" customHeight="1">
      <c r="A29" s="4"/>
      <c r="B29" s="4" t="s">
        <v>93</v>
      </c>
      <c r="C29" s="18" t="s">
        <v>151</v>
      </c>
      <c r="D29" s="4" t="s">
        <v>100</v>
      </c>
      <c r="E29" s="4"/>
      <c r="F29" s="2">
        <v>5.26</v>
      </c>
      <c r="G29" s="2"/>
      <c r="H29" s="2">
        <v>6.08</v>
      </c>
      <c r="I29" s="2"/>
      <c r="J29" s="2">
        <v>9.65</v>
      </c>
      <c r="K29" s="2"/>
      <c r="L29" s="2"/>
    </row>
    <row r="30" spans="1:12" s="5" customFormat="1" ht="19.5" customHeight="1">
      <c r="A30" s="4"/>
      <c r="B30" s="4" t="s">
        <v>97</v>
      </c>
      <c r="C30" s="4" t="s">
        <v>87</v>
      </c>
      <c r="D30" s="4" t="s">
        <v>103</v>
      </c>
      <c r="E30" s="4"/>
      <c r="F30" s="15">
        <v>3.21</v>
      </c>
      <c r="G30" s="2"/>
      <c r="H30" s="2">
        <v>3.18</v>
      </c>
      <c r="I30" s="2"/>
      <c r="J30" s="2">
        <v>4.15</v>
      </c>
      <c r="K30" s="2"/>
      <c r="L30" s="2"/>
    </row>
    <row r="31" spans="1:12" s="5" customFormat="1" ht="19.5" customHeight="1">
      <c r="A31" s="4"/>
      <c r="B31" s="4" t="s">
        <v>96</v>
      </c>
      <c r="C31" s="4" t="s">
        <v>116</v>
      </c>
      <c r="D31" s="4" t="s">
        <v>102</v>
      </c>
      <c r="E31" s="4"/>
      <c r="F31" s="15">
        <v>2.4</v>
      </c>
      <c r="G31" s="2"/>
      <c r="H31" s="2">
        <v>3.29</v>
      </c>
      <c r="I31" s="2"/>
      <c r="J31" s="2">
        <v>5.1</v>
      </c>
      <c r="K31" s="2"/>
      <c r="L31" s="2"/>
    </row>
  </sheetData>
  <mergeCells count="4">
    <mergeCell ref="A1:K1"/>
    <mergeCell ref="F2:G2"/>
    <mergeCell ref="H2:I2"/>
    <mergeCell ref="J2:K2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82" r:id="rId1"/>
  <headerFooter alignWithMargins="0">
    <oddHeader>&amp;CIrish Throwers Club
3rd National Throwing Championships.
Dunboyne, Meath 27/8 September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8">
      <selection activeCell="K39" sqref="K39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60</v>
      </c>
      <c r="C3" s="4" t="s">
        <v>61</v>
      </c>
      <c r="D3" s="4" t="s">
        <v>62</v>
      </c>
      <c r="E3" s="4"/>
      <c r="F3" s="11" t="s">
        <v>41</v>
      </c>
      <c r="G3" s="11" t="s">
        <v>41</v>
      </c>
      <c r="H3" s="11">
        <v>12.36</v>
      </c>
      <c r="I3" s="11"/>
      <c r="J3" s="15">
        <f aca="true" t="shared" si="0" ref="J3:J38">MAX(F3:I3)</f>
        <v>12.36</v>
      </c>
      <c r="K3" s="7">
        <v>1</v>
      </c>
    </row>
    <row r="4" spans="1:11" s="5" customFormat="1" ht="12.75">
      <c r="A4" s="4"/>
      <c r="B4" s="4" t="s">
        <v>69</v>
      </c>
      <c r="C4" s="4" t="s">
        <v>70</v>
      </c>
      <c r="D4" s="4" t="s">
        <v>62</v>
      </c>
      <c r="E4" s="4"/>
      <c r="F4" s="11">
        <v>10.2</v>
      </c>
      <c r="G4" s="11">
        <v>10.44</v>
      </c>
      <c r="H4" s="11">
        <v>10.34</v>
      </c>
      <c r="I4" s="11"/>
      <c r="J4" s="15">
        <f t="shared" si="0"/>
        <v>10.44</v>
      </c>
      <c r="K4" s="7">
        <v>2</v>
      </c>
    </row>
    <row r="5" spans="1:11" s="5" customFormat="1" ht="12.75">
      <c r="A5" s="4"/>
      <c r="B5" s="4" t="s">
        <v>77</v>
      </c>
      <c r="C5" s="4" t="s">
        <v>106</v>
      </c>
      <c r="D5" s="4" t="s">
        <v>62</v>
      </c>
      <c r="E5" s="4"/>
      <c r="F5" s="11" t="s">
        <v>41</v>
      </c>
      <c r="G5" s="11">
        <v>8.44</v>
      </c>
      <c r="H5" s="11">
        <v>8.47</v>
      </c>
      <c r="I5" s="11"/>
      <c r="J5" s="15">
        <f t="shared" si="0"/>
        <v>8.47</v>
      </c>
      <c r="K5" s="7">
        <v>3</v>
      </c>
    </row>
    <row r="6" spans="1:11" s="5" customFormat="1" ht="12.75">
      <c r="A6" s="4"/>
      <c r="B6" s="4" t="s">
        <v>92</v>
      </c>
      <c r="C6" s="4" t="s">
        <v>52</v>
      </c>
      <c r="D6" s="4" t="s">
        <v>99</v>
      </c>
      <c r="E6" s="4"/>
      <c r="F6" s="11">
        <v>11.71</v>
      </c>
      <c r="G6" s="11">
        <v>11.54</v>
      </c>
      <c r="H6" s="11">
        <v>10.54</v>
      </c>
      <c r="I6" s="11"/>
      <c r="J6" s="15">
        <f t="shared" si="0"/>
        <v>11.71</v>
      </c>
      <c r="K6" s="7">
        <v>1</v>
      </c>
    </row>
    <row r="7" spans="1:11" s="5" customFormat="1" ht="12.75">
      <c r="A7" s="4"/>
      <c r="B7" s="4" t="s">
        <v>141</v>
      </c>
      <c r="C7" s="4" t="s">
        <v>146</v>
      </c>
      <c r="D7" s="4" t="s">
        <v>99</v>
      </c>
      <c r="E7" s="27"/>
      <c r="F7" s="11">
        <v>10.29</v>
      </c>
      <c r="G7" s="11">
        <v>10.66</v>
      </c>
      <c r="H7" s="11">
        <v>10</v>
      </c>
      <c r="I7" s="11"/>
      <c r="J7" s="15">
        <f t="shared" si="0"/>
        <v>10.66</v>
      </c>
      <c r="K7" s="7">
        <v>2</v>
      </c>
    </row>
    <row r="8" spans="1:11" s="5" customFormat="1" ht="12.75">
      <c r="A8" s="4"/>
      <c r="B8" s="4" t="s">
        <v>122</v>
      </c>
      <c r="C8" s="4" t="s">
        <v>50</v>
      </c>
      <c r="D8" s="4" t="s">
        <v>134</v>
      </c>
      <c r="E8" s="4"/>
      <c r="F8" s="11">
        <v>15.09</v>
      </c>
      <c r="G8" s="11" t="s">
        <v>41</v>
      </c>
      <c r="H8" s="11" t="s">
        <v>41</v>
      </c>
      <c r="I8" s="11"/>
      <c r="J8" s="15">
        <f t="shared" si="0"/>
        <v>15.09</v>
      </c>
      <c r="K8" s="7">
        <v>1</v>
      </c>
    </row>
    <row r="9" spans="1:11" s="5" customFormat="1" ht="12.75">
      <c r="A9" s="4"/>
      <c r="B9" s="4" t="s">
        <v>139</v>
      </c>
      <c r="C9" s="4" t="s">
        <v>106</v>
      </c>
      <c r="D9" s="4" t="s">
        <v>140</v>
      </c>
      <c r="E9" s="4"/>
      <c r="F9" s="11">
        <v>6.76</v>
      </c>
      <c r="G9" s="11">
        <v>6.84</v>
      </c>
      <c r="H9" s="11">
        <v>6.99</v>
      </c>
      <c r="I9" s="11"/>
      <c r="J9" s="15">
        <f t="shared" si="0"/>
        <v>6.99</v>
      </c>
      <c r="K9" s="7">
        <v>1</v>
      </c>
    </row>
    <row r="10" spans="1:11" s="5" customFormat="1" ht="12.75">
      <c r="A10" s="4"/>
      <c r="B10" s="4" t="s">
        <v>125</v>
      </c>
      <c r="C10" s="4" t="s">
        <v>143</v>
      </c>
      <c r="D10" s="4" t="s">
        <v>142</v>
      </c>
      <c r="E10" s="4"/>
      <c r="F10" s="11">
        <v>12.1</v>
      </c>
      <c r="G10" s="11">
        <v>12.31</v>
      </c>
      <c r="H10" s="11">
        <v>12.33</v>
      </c>
      <c r="I10" s="11"/>
      <c r="J10" s="15">
        <f t="shared" si="0"/>
        <v>12.33</v>
      </c>
      <c r="K10" s="7">
        <v>1</v>
      </c>
    </row>
    <row r="11" spans="1:11" s="5" customFormat="1" ht="12.75">
      <c r="A11" s="4"/>
      <c r="B11" s="4" t="s">
        <v>67</v>
      </c>
      <c r="C11" s="4" t="s">
        <v>68</v>
      </c>
      <c r="D11" s="4" t="s">
        <v>142</v>
      </c>
      <c r="E11" s="4"/>
      <c r="F11" s="11">
        <v>10.62</v>
      </c>
      <c r="G11" s="11">
        <v>10.84</v>
      </c>
      <c r="H11" s="11">
        <v>10.38</v>
      </c>
      <c r="I11" s="11"/>
      <c r="J11" s="15">
        <f t="shared" si="0"/>
        <v>10.84</v>
      </c>
      <c r="K11" s="7">
        <v>2</v>
      </c>
    </row>
    <row r="12" spans="1:11" s="5" customFormat="1" ht="12.75">
      <c r="A12" s="4"/>
      <c r="B12" s="4" t="s">
        <v>123</v>
      </c>
      <c r="C12" s="4" t="s">
        <v>144</v>
      </c>
      <c r="D12" s="4" t="s">
        <v>142</v>
      </c>
      <c r="E12" s="4"/>
      <c r="F12" s="11">
        <v>10.54</v>
      </c>
      <c r="G12" s="11">
        <v>10.54</v>
      </c>
      <c r="H12" s="11">
        <v>10.64</v>
      </c>
      <c r="I12" s="11"/>
      <c r="J12" s="15">
        <f t="shared" si="0"/>
        <v>10.64</v>
      </c>
      <c r="K12" s="7">
        <v>3</v>
      </c>
    </row>
    <row r="13" spans="1:11" s="5" customFormat="1" ht="12.75">
      <c r="A13" s="4"/>
      <c r="B13" s="4" t="s">
        <v>49</v>
      </c>
      <c r="C13" s="4" t="s">
        <v>50</v>
      </c>
      <c r="D13" s="4" t="s">
        <v>56</v>
      </c>
      <c r="E13" s="4"/>
      <c r="F13" s="11">
        <v>10.03</v>
      </c>
      <c r="G13" s="11" t="s">
        <v>41</v>
      </c>
      <c r="H13" s="11">
        <v>10.12</v>
      </c>
      <c r="I13" s="11"/>
      <c r="J13" s="15">
        <f t="shared" si="0"/>
        <v>10.12</v>
      </c>
      <c r="K13" s="7">
        <v>1</v>
      </c>
    </row>
    <row r="14" spans="1:11" s="5" customFormat="1" ht="12.75">
      <c r="A14" s="4"/>
      <c r="B14" s="4" t="s">
        <v>58</v>
      </c>
      <c r="C14" s="23" t="s">
        <v>59</v>
      </c>
      <c r="D14" s="4" t="s">
        <v>56</v>
      </c>
      <c r="E14" s="4"/>
      <c r="F14" s="11">
        <v>9.8</v>
      </c>
      <c r="G14" s="11">
        <v>10.1</v>
      </c>
      <c r="H14" s="11" t="s">
        <v>41</v>
      </c>
      <c r="I14" s="11"/>
      <c r="J14" s="15">
        <f t="shared" si="0"/>
        <v>10.1</v>
      </c>
      <c r="K14" s="7">
        <v>2</v>
      </c>
    </row>
    <row r="15" spans="1:11" s="5" customFormat="1" ht="12.75">
      <c r="A15" s="4"/>
      <c r="B15" s="4" t="s">
        <v>136</v>
      </c>
      <c r="C15" s="18" t="s">
        <v>145</v>
      </c>
      <c r="D15" s="4" t="s">
        <v>56</v>
      </c>
      <c r="E15" s="4"/>
      <c r="F15" s="11">
        <v>9.52</v>
      </c>
      <c r="G15" s="11" t="s">
        <v>41</v>
      </c>
      <c r="H15" s="11">
        <v>9.55</v>
      </c>
      <c r="I15" s="11"/>
      <c r="J15" s="15">
        <f t="shared" si="0"/>
        <v>9.55</v>
      </c>
      <c r="K15" s="7">
        <v>3</v>
      </c>
    </row>
    <row r="16" spans="1:11" s="5" customFormat="1" ht="12.75">
      <c r="A16" s="4"/>
      <c r="B16" s="4" t="s">
        <v>71</v>
      </c>
      <c r="C16" s="4" t="s">
        <v>72</v>
      </c>
      <c r="D16" s="4" t="s">
        <v>64</v>
      </c>
      <c r="E16" s="4"/>
      <c r="F16" s="11">
        <v>10.78</v>
      </c>
      <c r="G16" s="11">
        <v>11.08</v>
      </c>
      <c r="H16" s="11">
        <v>10.94</v>
      </c>
      <c r="I16" s="11"/>
      <c r="J16" s="15">
        <f t="shared" si="0"/>
        <v>11.08</v>
      </c>
      <c r="K16" s="7">
        <v>1</v>
      </c>
    </row>
    <row r="17" spans="1:11" s="5" customFormat="1" ht="12.75">
      <c r="A17" s="4"/>
      <c r="B17" s="4" t="s">
        <v>44</v>
      </c>
      <c r="C17" s="18" t="s">
        <v>85</v>
      </c>
      <c r="D17" s="4" t="s">
        <v>76</v>
      </c>
      <c r="E17" s="4"/>
      <c r="F17" s="11">
        <v>10.76</v>
      </c>
      <c r="G17" s="11">
        <v>10.72</v>
      </c>
      <c r="H17" s="11">
        <v>10.35</v>
      </c>
      <c r="I17" s="11"/>
      <c r="J17" s="15">
        <f t="shared" si="0"/>
        <v>10.76</v>
      </c>
      <c r="K17" s="7">
        <v>1</v>
      </c>
    </row>
    <row r="18" spans="1:11" s="5" customFormat="1" ht="12.75">
      <c r="A18" s="4"/>
      <c r="B18" s="4" t="s">
        <v>43</v>
      </c>
      <c r="C18" s="4" t="s">
        <v>74</v>
      </c>
      <c r="D18" s="4" t="s">
        <v>76</v>
      </c>
      <c r="E18" s="4"/>
      <c r="F18" s="11">
        <v>8.56</v>
      </c>
      <c r="G18" s="11">
        <v>9.36</v>
      </c>
      <c r="H18" s="11">
        <v>8.72</v>
      </c>
      <c r="I18" s="11"/>
      <c r="J18" s="15">
        <f t="shared" si="0"/>
        <v>9.36</v>
      </c>
      <c r="K18" s="7">
        <v>2</v>
      </c>
    </row>
    <row r="19" spans="1:11" s="5" customFormat="1" ht="12.75">
      <c r="A19" s="4"/>
      <c r="B19" s="4" t="s">
        <v>124</v>
      </c>
      <c r="C19" s="4" t="s">
        <v>82</v>
      </c>
      <c r="D19" s="4" t="s">
        <v>76</v>
      </c>
      <c r="E19" s="4"/>
      <c r="F19" s="11">
        <v>8.82</v>
      </c>
      <c r="G19" s="11">
        <v>9.14</v>
      </c>
      <c r="H19" s="11">
        <v>9.26</v>
      </c>
      <c r="I19" s="11"/>
      <c r="J19" s="15">
        <f t="shared" si="0"/>
        <v>9.26</v>
      </c>
      <c r="K19" s="7">
        <v>3</v>
      </c>
    </row>
    <row r="20" spans="1:11" s="5" customFormat="1" ht="12.75">
      <c r="A20" s="4"/>
      <c r="B20" s="4" t="s">
        <v>126</v>
      </c>
      <c r="C20" s="18"/>
      <c r="D20" s="4" t="s">
        <v>76</v>
      </c>
      <c r="E20" s="4"/>
      <c r="F20" s="11">
        <v>7.46</v>
      </c>
      <c r="G20" s="11">
        <v>7.7</v>
      </c>
      <c r="H20" s="11">
        <v>7.86</v>
      </c>
      <c r="I20" s="11"/>
      <c r="J20" s="15">
        <f t="shared" si="0"/>
        <v>7.86</v>
      </c>
      <c r="K20" s="7">
        <v>4</v>
      </c>
    </row>
    <row r="21" spans="1:11" s="5" customFormat="1" ht="12.75">
      <c r="A21" s="4"/>
      <c r="B21" s="4" t="s">
        <v>40</v>
      </c>
      <c r="C21" s="4" t="s">
        <v>80</v>
      </c>
      <c r="D21" s="4" t="s">
        <v>53</v>
      </c>
      <c r="E21" s="4"/>
      <c r="F21" s="11">
        <v>9.09</v>
      </c>
      <c r="G21" s="11">
        <v>9.17</v>
      </c>
      <c r="H21" s="11">
        <v>9.24</v>
      </c>
      <c r="I21" s="11"/>
      <c r="J21" s="15">
        <f t="shared" si="0"/>
        <v>9.24</v>
      </c>
      <c r="K21" s="7">
        <v>1</v>
      </c>
    </row>
    <row r="22" spans="1:11" s="5" customFormat="1" ht="12.75">
      <c r="A22" s="4"/>
      <c r="B22" s="4" t="s">
        <v>42</v>
      </c>
      <c r="C22" s="18" t="s">
        <v>86</v>
      </c>
      <c r="D22" s="4" t="s">
        <v>53</v>
      </c>
      <c r="E22" s="4"/>
      <c r="F22" s="11">
        <v>9.13</v>
      </c>
      <c r="G22" s="11">
        <v>9.18</v>
      </c>
      <c r="H22" s="11">
        <v>9.22</v>
      </c>
      <c r="I22" s="11"/>
      <c r="J22" s="15">
        <f t="shared" si="0"/>
        <v>9.22</v>
      </c>
      <c r="K22" s="7">
        <v>2</v>
      </c>
    </row>
    <row r="23" spans="1:11" s="5" customFormat="1" ht="12.75">
      <c r="A23" s="4"/>
      <c r="B23" s="4" t="s">
        <v>89</v>
      </c>
      <c r="C23" s="4" t="s">
        <v>91</v>
      </c>
      <c r="D23" s="4" t="s">
        <v>79</v>
      </c>
      <c r="E23" s="4"/>
      <c r="F23" s="11">
        <v>10.32</v>
      </c>
      <c r="G23" s="11">
        <v>9.42</v>
      </c>
      <c r="H23" s="11">
        <v>9.9</v>
      </c>
      <c r="I23" s="11"/>
      <c r="J23" s="15">
        <f t="shared" si="0"/>
        <v>10.32</v>
      </c>
      <c r="K23" s="7">
        <v>1</v>
      </c>
    </row>
    <row r="24" spans="1:11" s="5" customFormat="1" ht="12.75">
      <c r="A24" s="4"/>
      <c r="B24" s="4" t="s">
        <v>46</v>
      </c>
      <c r="C24" s="18" t="s">
        <v>90</v>
      </c>
      <c r="D24" s="4" t="s">
        <v>54</v>
      </c>
      <c r="E24" s="4"/>
      <c r="F24" s="11">
        <v>10.35</v>
      </c>
      <c r="G24" s="11">
        <v>10.08</v>
      </c>
      <c r="H24" s="11">
        <v>10.32</v>
      </c>
      <c r="I24" s="11"/>
      <c r="J24" s="15">
        <f t="shared" si="0"/>
        <v>10.35</v>
      </c>
      <c r="K24" s="7">
        <v>1</v>
      </c>
    </row>
    <row r="25" spans="1:11" s="5" customFormat="1" ht="12.75">
      <c r="A25" s="4"/>
      <c r="B25" s="4" t="s">
        <v>105</v>
      </c>
      <c r="C25" s="4" t="s">
        <v>52</v>
      </c>
      <c r="D25" s="4" t="s">
        <v>54</v>
      </c>
      <c r="E25" s="4"/>
      <c r="F25" s="11">
        <v>9.5</v>
      </c>
      <c r="G25" s="11" t="s">
        <v>132</v>
      </c>
      <c r="H25" s="11">
        <v>8.72</v>
      </c>
      <c r="I25" s="11"/>
      <c r="J25" s="15">
        <f t="shared" si="0"/>
        <v>9.5</v>
      </c>
      <c r="K25" s="7">
        <v>2</v>
      </c>
    </row>
    <row r="26" spans="1:11" s="5" customFormat="1" ht="12.75">
      <c r="A26" s="4"/>
      <c r="B26" s="4" t="s">
        <v>45</v>
      </c>
      <c r="C26" s="18" t="s">
        <v>75</v>
      </c>
      <c r="D26" s="4" t="s">
        <v>55</v>
      </c>
      <c r="E26" s="4"/>
      <c r="F26" s="11">
        <v>6.51</v>
      </c>
      <c r="G26" s="11">
        <v>6.47</v>
      </c>
      <c r="H26" s="11">
        <v>6.58</v>
      </c>
      <c r="I26" s="11"/>
      <c r="J26" s="15">
        <f t="shared" si="0"/>
        <v>6.58</v>
      </c>
      <c r="K26" s="7">
        <v>1</v>
      </c>
    </row>
    <row r="27" spans="1:11" s="5" customFormat="1" ht="12.75">
      <c r="A27" s="4"/>
      <c r="B27" s="4" t="s">
        <v>113</v>
      </c>
      <c r="C27" s="4" t="s">
        <v>59</v>
      </c>
      <c r="D27" s="4" t="s">
        <v>104</v>
      </c>
      <c r="E27" s="4"/>
      <c r="F27" s="11">
        <v>6.11</v>
      </c>
      <c r="G27" s="11" t="s">
        <v>132</v>
      </c>
      <c r="H27" s="25" t="s">
        <v>57</v>
      </c>
      <c r="I27" s="11"/>
      <c r="J27" s="15">
        <f t="shared" si="0"/>
        <v>6.11</v>
      </c>
      <c r="K27" s="7">
        <v>1</v>
      </c>
    </row>
    <row r="28" spans="1:11" s="5" customFormat="1" ht="12.75">
      <c r="A28" s="4"/>
      <c r="B28" s="4" t="s">
        <v>98</v>
      </c>
      <c r="C28" s="4" t="s">
        <v>143</v>
      </c>
      <c r="D28" s="4" t="s">
        <v>104</v>
      </c>
      <c r="E28" s="4"/>
      <c r="F28" s="11">
        <v>6.05</v>
      </c>
      <c r="G28" s="11">
        <v>5.64</v>
      </c>
      <c r="H28" s="11">
        <v>5.52</v>
      </c>
      <c r="I28" s="11"/>
      <c r="J28" s="15">
        <f t="shared" si="0"/>
        <v>6.05</v>
      </c>
      <c r="K28" s="7">
        <v>2</v>
      </c>
    </row>
    <row r="29" spans="1:11" s="5" customFormat="1" ht="12.75">
      <c r="A29" s="4"/>
      <c r="B29" s="4" t="s">
        <v>120</v>
      </c>
      <c r="C29" s="4" t="s">
        <v>150</v>
      </c>
      <c r="D29" s="4" t="s">
        <v>101</v>
      </c>
      <c r="E29" s="4"/>
      <c r="F29" s="11">
        <v>9.73</v>
      </c>
      <c r="G29" s="11">
        <v>8.65</v>
      </c>
      <c r="H29" s="11">
        <v>10.35</v>
      </c>
      <c r="I29" s="11"/>
      <c r="J29" s="15">
        <f t="shared" si="0"/>
        <v>10.35</v>
      </c>
      <c r="K29" s="7">
        <v>1</v>
      </c>
    </row>
    <row r="30" spans="1:11" s="5" customFormat="1" ht="12.75">
      <c r="A30" s="4"/>
      <c r="B30" s="4" t="s">
        <v>94</v>
      </c>
      <c r="C30" s="4" t="s">
        <v>52</v>
      </c>
      <c r="D30" s="4" t="s">
        <v>101</v>
      </c>
      <c r="E30" s="4"/>
      <c r="F30" s="11">
        <v>9.52</v>
      </c>
      <c r="G30" s="11">
        <v>9.81</v>
      </c>
      <c r="H30" s="11">
        <v>9.82</v>
      </c>
      <c r="I30" s="11"/>
      <c r="J30" s="15">
        <f t="shared" si="0"/>
        <v>9.82</v>
      </c>
      <c r="K30" s="7">
        <v>2</v>
      </c>
    </row>
    <row r="31" spans="1:11" s="5" customFormat="1" ht="12.75">
      <c r="A31" s="4"/>
      <c r="B31" s="4" t="s">
        <v>147</v>
      </c>
      <c r="C31" s="4" t="s">
        <v>148</v>
      </c>
      <c r="D31" s="4" t="s">
        <v>101</v>
      </c>
      <c r="E31" s="4"/>
      <c r="F31" s="11">
        <v>7.95</v>
      </c>
      <c r="G31" s="11">
        <v>7.46</v>
      </c>
      <c r="H31" s="11">
        <v>7.67</v>
      </c>
      <c r="I31" s="11"/>
      <c r="J31" s="15">
        <f t="shared" si="0"/>
        <v>7.95</v>
      </c>
      <c r="K31" s="7">
        <v>3</v>
      </c>
    </row>
    <row r="32" spans="1:11" s="5" customFormat="1" ht="12.75">
      <c r="A32" s="4"/>
      <c r="B32" s="4" t="s">
        <v>118</v>
      </c>
      <c r="C32" s="4" t="s">
        <v>148</v>
      </c>
      <c r="D32" s="4" t="s">
        <v>101</v>
      </c>
      <c r="E32" s="4"/>
      <c r="F32" s="11">
        <v>6.23</v>
      </c>
      <c r="G32" s="11">
        <v>7.06</v>
      </c>
      <c r="H32" s="11" t="s">
        <v>132</v>
      </c>
      <c r="I32" s="11"/>
      <c r="J32" s="15">
        <f t="shared" si="0"/>
        <v>7.06</v>
      </c>
      <c r="K32" s="7">
        <v>4</v>
      </c>
    </row>
    <row r="33" spans="1:11" s="5" customFormat="1" ht="12.75">
      <c r="A33" s="4"/>
      <c r="B33" s="4" t="s">
        <v>128</v>
      </c>
      <c r="C33" s="4" t="s">
        <v>129</v>
      </c>
      <c r="D33" s="4" t="s">
        <v>121</v>
      </c>
      <c r="E33" s="4"/>
      <c r="F33" s="11" t="s">
        <v>132</v>
      </c>
      <c r="G33" s="11">
        <v>9.35</v>
      </c>
      <c r="H33" s="11">
        <v>9.35</v>
      </c>
      <c r="I33" s="11"/>
      <c r="J33" s="15">
        <f t="shared" si="0"/>
        <v>9.35</v>
      </c>
      <c r="K33" s="7">
        <v>1</v>
      </c>
    </row>
    <row r="34" spans="1:11" s="5" customFormat="1" ht="12.75">
      <c r="A34" s="4"/>
      <c r="B34" s="4" t="s">
        <v>119</v>
      </c>
      <c r="C34" s="4" t="s">
        <v>149</v>
      </c>
      <c r="D34" s="4" t="s">
        <v>121</v>
      </c>
      <c r="E34" s="4"/>
      <c r="F34" s="11" t="s">
        <v>132</v>
      </c>
      <c r="G34" s="11">
        <v>8.62</v>
      </c>
      <c r="H34" s="11">
        <v>8.12</v>
      </c>
      <c r="I34" s="11"/>
      <c r="J34" s="15">
        <f t="shared" si="0"/>
        <v>8.62</v>
      </c>
      <c r="K34" s="7">
        <v>2</v>
      </c>
    </row>
    <row r="35" spans="1:11" s="5" customFormat="1" ht="12.75">
      <c r="A35" s="4"/>
      <c r="B35" s="4" t="s">
        <v>93</v>
      </c>
      <c r="C35" s="4" t="s">
        <v>151</v>
      </c>
      <c r="D35" s="4" t="s">
        <v>100</v>
      </c>
      <c r="E35" s="4"/>
      <c r="F35" s="11">
        <v>8.99</v>
      </c>
      <c r="G35" s="11">
        <v>8.76</v>
      </c>
      <c r="H35" s="11">
        <v>8.98</v>
      </c>
      <c r="I35" s="11"/>
      <c r="J35" s="15">
        <f t="shared" si="0"/>
        <v>8.99</v>
      </c>
      <c r="K35" s="7">
        <v>1</v>
      </c>
    </row>
    <row r="36" spans="1:11" s="5" customFormat="1" ht="12.75">
      <c r="A36" s="4"/>
      <c r="B36" s="4" t="s">
        <v>95</v>
      </c>
      <c r="C36" s="4"/>
      <c r="D36" s="4" t="s">
        <v>100</v>
      </c>
      <c r="E36" s="4"/>
      <c r="F36" s="11">
        <v>5.99</v>
      </c>
      <c r="G36" s="11">
        <v>5.95</v>
      </c>
      <c r="H36" s="11">
        <v>5.77</v>
      </c>
      <c r="I36" s="11"/>
      <c r="J36" s="15">
        <f t="shared" si="0"/>
        <v>5.99</v>
      </c>
      <c r="K36" s="7">
        <v>2</v>
      </c>
    </row>
    <row r="37" spans="1:11" s="5" customFormat="1" ht="12.75">
      <c r="A37" s="4"/>
      <c r="B37" s="4" t="s">
        <v>97</v>
      </c>
      <c r="C37" s="4" t="s">
        <v>87</v>
      </c>
      <c r="D37" s="4" t="s">
        <v>103</v>
      </c>
      <c r="E37" s="4"/>
      <c r="F37" s="11">
        <v>5.47</v>
      </c>
      <c r="G37" s="11">
        <v>5.52</v>
      </c>
      <c r="H37" s="11">
        <v>4.99</v>
      </c>
      <c r="I37" s="11"/>
      <c r="J37" s="15">
        <f t="shared" si="0"/>
        <v>5.52</v>
      </c>
      <c r="K37" s="7">
        <v>1</v>
      </c>
    </row>
    <row r="38" spans="1:11" s="5" customFormat="1" ht="12.75">
      <c r="A38" s="4"/>
      <c r="B38" s="4" t="s">
        <v>96</v>
      </c>
      <c r="C38" s="4" t="s">
        <v>116</v>
      </c>
      <c r="D38" s="4" t="s">
        <v>102</v>
      </c>
      <c r="E38" s="4"/>
      <c r="F38" s="11">
        <v>4.76</v>
      </c>
      <c r="G38" s="11">
        <v>4.98</v>
      </c>
      <c r="H38" s="11">
        <v>5.32</v>
      </c>
      <c r="I38" s="11"/>
      <c r="J38" s="15">
        <f t="shared" si="0"/>
        <v>5.32</v>
      </c>
      <c r="K38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7">
      <selection activeCell="K38" sqref="K38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69</v>
      </c>
      <c r="C3" s="4" t="s">
        <v>70</v>
      </c>
      <c r="D3" s="4" t="s">
        <v>62</v>
      </c>
      <c r="E3" s="4"/>
      <c r="F3" s="4">
        <v>34.15</v>
      </c>
      <c r="G3" s="11"/>
      <c r="H3" s="11"/>
      <c r="I3" s="11"/>
      <c r="J3" s="15">
        <f aca="true" t="shared" si="0" ref="J3:J37">MAX(F3:I3)</f>
        <v>34.15</v>
      </c>
      <c r="K3" s="7">
        <v>1</v>
      </c>
    </row>
    <row r="4" spans="1:11" s="5" customFormat="1" ht="12.75">
      <c r="A4" s="4"/>
      <c r="B4" s="4" t="s">
        <v>117</v>
      </c>
      <c r="C4" s="4" t="s">
        <v>59</v>
      </c>
      <c r="D4" s="4" t="s">
        <v>62</v>
      </c>
      <c r="E4" s="4"/>
      <c r="F4" s="11">
        <v>32.33</v>
      </c>
      <c r="G4" s="11"/>
      <c r="H4" s="11"/>
      <c r="I4" s="11"/>
      <c r="J4" s="15">
        <f t="shared" si="0"/>
        <v>32.33</v>
      </c>
      <c r="K4" s="7">
        <v>2</v>
      </c>
    </row>
    <row r="5" spans="1:11" s="5" customFormat="1" ht="12.75">
      <c r="A5" s="4"/>
      <c r="B5" s="4" t="s">
        <v>77</v>
      </c>
      <c r="C5" s="4" t="s">
        <v>106</v>
      </c>
      <c r="D5" s="4" t="s">
        <v>62</v>
      </c>
      <c r="E5" s="4"/>
      <c r="F5" s="4">
        <v>28.96</v>
      </c>
      <c r="G5" s="11"/>
      <c r="H5" s="11"/>
      <c r="I5" s="11"/>
      <c r="J5" s="15">
        <f t="shared" si="0"/>
        <v>28.96</v>
      </c>
      <c r="K5" s="7">
        <v>3</v>
      </c>
    </row>
    <row r="6" spans="1:11" s="5" customFormat="1" ht="12.75">
      <c r="A6" s="4"/>
      <c r="B6" s="4" t="s">
        <v>92</v>
      </c>
      <c r="C6" s="4" t="s">
        <v>52</v>
      </c>
      <c r="D6" s="4" t="s">
        <v>99</v>
      </c>
      <c r="E6" s="4"/>
      <c r="F6" s="11">
        <v>37.28</v>
      </c>
      <c r="G6" s="11"/>
      <c r="H6" s="11"/>
      <c r="I6" s="11"/>
      <c r="J6" s="15">
        <f t="shared" si="0"/>
        <v>37.28</v>
      </c>
      <c r="K6" s="7">
        <v>1</v>
      </c>
    </row>
    <row r="7" spans="1:11" s="5" customFormat="1" ht="12.75">
      <c r="A7" s="4"/>
      <c r="B7" s="4" t="s">
        <v>141</v>
      </c>
      <c r="C7" s="4" t="s">
        <v>146</v>
      </c>
      <c r="D7" s="4" t="s">
        <v>99</v>
      </c>
      <c r="E7" s="27"/>
      <c r="F7" s="11">
        <v>30.51</v>
      </c>
      <c r="G7" s="11"/>
      <c r="H7" s="11"/>
      <c r="I7" s="11"/>
      <c r="J7" s="15">
        <f t="shared" si="0"/>
        <v>30.51</v>
      </c>
      <c r="K7" s="7">
        <v>2</v>
      </c>
    </row>
    <row r="8" spans="1:11" s="5" customFormat="1" ht="12.75">
      <c r="A8" s="4"/>
      <c r="B8" s="4" t="s">
        <v>122</v>
      </c>
      <c r="C8" s="4" t="s">
        <v>50</v>
      </c>
      <c r="D8" s="4" t="s">
        <v>134</v>
      </c>
      <c r="E8" s="4"/>
      <c r="F8" s="11">
        <v>45.12</v>
      </c>
      <c r="G8" s="11"/>
      <c r="H8" s="11"/>
      <c r="I8" s="11"/>
      <c r="J8" s="15">
        <f t="shared" si="0"/>
        <v>45.12</v>
      </c>
      <c r="K8" s="7">
        <v>1</v>
      </c>
    </row>
    <row r="9" spans="1:11" s="5" customFormat="1" ht="12.75">
      <c r="A9" s="4"/>
      <c r="B9" s="4" t="s">
        <v>139</v>
      </c>
      <c r="C9" s="4" t="s">
        <v>106</v>
      </c>
      <c r="D9" s="4" t="s">
        <v>140</v>
      </c>
      <c r="E9" s="4"/>
      <c r="F9" s="11">
        <v>16.55</v>
      </c>
      <c r="G9" s="11"/>
      <c r="H9" s="11"/>
      <c r="I9" s="11"/>
      <c r="J9" s="15">
        <f t="shared" si="0"/>
        <v>16.55</v>
      </c>
      <c r="K9" s="7">
        <v>1</v>
      </c>
    </row>
    <row r="10" spans="1:11" s="5" customFormat="1" ht="12.75">
      <c r="A10" s="4"/>
      <c r="B10" s="4" t="s">
        <v>125</v>
      </c>
      <c r="C10" s="4" t="s">
        <v>143</v>
      </c>
      <c r="D10" s="4" t="s">
        <v>142</v>
      </c>
      <c r="E10" s="4"/>
      <c r="F10" s="11">
        <v>51.18</v>
      </c>
      <c r="G10" s="11"/>
      <c r="H10" s="11"/>
      <c r="I10" s="11"/>
      <c r="J10" s="15">
        <f t="shared" si="0"/>
        <v>51.18</v>
      </c>
      <c r="K10" s="7">
        <v>1</v>
      </c>
    </row>
    <row r="11" spans="1:11" s="5" customFormat="1" ht="12.75">
      <c r="A11" s="4"/>
      <c r="B11" s="4" t="s">
        <v>123</v>
      </c>
      <c r="C11" s="4" t="s">
        <v>144</v>
      </c>
      <c r="D11" s="4" t="s">
        <v>142</v>
      </c>
      <c r="E11" s="4"/>
      <c r="F11" s="4">
        <v>33.53</v>
      </c>
      <c r="G11" s="11"/>
      <c r="H11" s="11"/>
      <c r="I11" s="11"/>
      <c r="J11" s="15">
        <f t="shared" si="0"/>
        <v>33.53</v>
      </c>
      <c r="K11" s="7">
        <v>2</v>
      </c>
    </row>
    <row r="12" spans="1:11" s="5" customFormat="1" ht="12.75">
      <c r="A12" s="4"/>
      <c r="B12" s="4" t="s">
        <v>67</v>
      </c>
      <c r="C12" s="4" t="s">
        <v>68</v>
      </c>
      <c r="D12" s="4" t="s">
        <v>142</v>
      </c>
      <c r="E12" s="4"/>
      <c r="F12" s="4">
        <v>33.22</v>
      </c>
      <c r="G12" s="11"/>
      <c r="H12" s="11"/>
      <c r="I12" s="11"/>
      <c r="J12" s="15">
        <f t="shared" si="0"/>
        <v>33.22</v>
      </c>
      <c r="K12" s="7">
        <v>3</v>
      </c>
    </row>
    <row r="13" spans="1:11" s="5" customFormat="1" ht="12.75">
      <c r="A13" s="4"/>
      <c r="B13" s="4" t="s">
        <v>49</v>
      </c>
      <c r="C13" s="4" t="s">
        <v>50</v>
      </c>
      <c r="D13" s="4" t="s">
        <v>56</v>
      </c>
      <c r="E13" s="4"/>
      <c r="F13" s="4">
        <v>33.32</v>
      </c>
      <c r="G13" s="11"/>
      <c r="H13" s="11"/>
      <c r="I13" s="11"/>
      <c r="J13" s="15">
        <f t="shared" si="0"/>
        <v>33.32</v>
      </c>
      <c r="K13" s="7">
        <v>1</v>
      </c>
    </row>
    <row r="14" spans="1:11" s="5" customFormat="1" ht="12.75">
      <c r="A14" s="4"/>
      <c r="B14" s="4" t="s">
        <v>136</v>
      </c>
      <c r="C14" s="18" t="s">
        <v>145</v>
      </c>
      <c r="D14" s="4" t="s">
        <v>56</v>
      </c>
      <c r="E14" s="4"/>
      <c r="F14" s="4">
        <v>27.51</v>
      </c>
      <c r="G14" s="11"/>
      <c r="H14" s="11"/>
      <c r="I14" s="11"/>
      <c r="J14" s="15">
        <f t="shared" si="0"/>
        <v>27.51</v>
      </c>
      <c r="K14" s="7">
        <v>2</v>
      </c>
    </row>
    <row r="15" spans="1:11" s="5" customFormat="1" ht="12.75">
      <c r="A15" s="4"/>
      <c r="B15" s="4" t="s">
        <v>58</v>
      </c>
      <c r="C15" s="23" t="s">
        <v>59</v>
      </c>
      <c r="D15" s="4" t="s">
        <v>56</v>
      </c>
      <c r="E15" s="4"/>
      <c r="F15" s="4">
        <v>21.91</v>
      </c>
      <c r="G15" s="11"/>
      <c r="H15" s="11"/>
      <c r="I15" s="11"/>
      <c r="J15" s="15">
        <f t="shared" si="0"/>
        <v>21.91</v>
      </c>
      <c r="K15" s="7">
        <v>3</v>
      </c>
    </row>
    <row r="16" spans="1:11" s="5" customFormat="1" ht="12.75">
      <c r="A16" s="4"/>
      <c r="B16" s="4" t="s">
        <v>71</v>
      </c>
      <c r="C16" s="4" t="s">
        <v>72</v>
      </c>
      <c r="D16" s="4" t="s">
        <v>64</v>
      </c>
      <c r="E16" s="4"/>
      <c r="F16" s="4">
        <v>29.7</v>
      </c>
      <c r="G16" s="11"/>
      <c r="H16" s="11"/>
      <c r="I16" s="11"/>
      <c r="J16" s="15">
        <f t="shared" si="0"/>
        <v>29.7</v>
      </c>
      <c r="K16" s="7">
        <v>1</v>
      </c>
    </row>
    <row r="17" spans="1:11" s="5" customFormat="1" ht="12.75">
      <c r="A17" s="4"/>
      <c r="B17" s="4" t="s">
        <v>124</v>
      </c>
      <c r="C17" s="4" t="s">
        <v>82</v>
      </c>
      <c r="D17" s="4" t="s">
        <v>76</v>
      </c>
      <c r="E17" s="4"/>
      <c r="F17" s="4">
        <v>31.55</v>
      </c>
      <c r="G17" s="11"/>
      <c r="H17" s="11"/>
      <c r="I17" s="11"/>
      <c r="J17" s="15">
        <f t="shared" si="0"/>
        <v>31.55</v>
      </c>
      <c r="K17" s="7">
        <v>1</v>
      </c>
    </row>
    <row r="18" spans="1:11" s="5" customFormat="1" ht="12.75">
      <c r="A18" s="4"/>
      <c r="B18" s="4" t="s">
        <v>43</v>
      </c>
      <c r="C18" s="4" t="s">
        <v>74</v>
      </c>
      <c r="D18" s="4" t="s">
        <v>76</v>
      </c>
      <c r="E18" s="4"/>
      <c r="F18" s="4">
        <v>31.09</v>
      </c>
      <c r="G18" s="11"/>
      <c r="H18" s="11"/>
      <c r="I18" s="11"/>
      <c r="J18" s="15">
        <f t="shared" si="0"/>
        <v>31.09</v>
      </c>
      <c r="K18" s="7">
        <v>2</v>
      </c>
    </row>
    <row r="19" spans="1:11" s="5" customFormat="1" ht="12.75">
      <c r="A19" s="4"/>
      <c r="B19" s="4" t="s">
        <v>44</v>
      </c>
      <c r="C19" s="18" t="s">
        <v>85</v>
      </c>
      <c r="D19" s="4" t="s">
        <v>76</v>
      </c>
      <c r="E19" s="4"/>
      <c r="F19" s="4">
        <v>24.93</v>
      </c>
      <c r="G19" s="11"/>
      <c r="H19" s="11"/>
      <c r="I19" s="11"/>
      <c r="J19" s="15">
        <f t="shared" si="0"/>
        <v>24.93</v>
      </c>
      <c r="K19" s="7">
        <v>3</v>
      </c>
    </row>
    <row r="20" spans="1:11" s="5" customFormat="1" ht="12.75">
      <c r="A20" s="4"/>
      <c r="B20" s="4" t="s">
        <v>126</v>
      </c>
      <c r="C20" s="18"/>
      <c r="D20" s="4" t="s">
        <v>76</v>
      </c>
      <c r="E20" s="4"/>
      <c r="F20" s="4">
        <v>21.02</v>
      </c>
      <c r="G20" s="11"/>
      <c r="H20" s="11"/>
      <c r="I20" s="11"/>
      <c r="J20" s="15">
        <f t="shared" si="0"/>
        <v>21.02</v>
      </c>
      <c r="K20" s="7">
        <v>4</v>
      </c>
    </row>
    <row r="21" spans="1:11" s="5" customFormat="1" ht="12.75">
      <c r="A21" s="4"/>
      <c r="B21" s="4" t="s">
        <v>40</v>
      </c>
      <c r="C21" s="4" t="s">
        <v>80</v>
      </c>
      <c r="D21" s="4" t="s">
        <v>53</v>
      </c>
      <c r="E21" s="4"/>
      <c r="F21" s="4">
        <v>37.63</v>
      </c>
      <c r="G21" s="11"/>
      <c r="H21" s="11"/>
      <c r="I21" s="11"/>
      <c r="J21" s="15">
        <f t="shared" si="0"/>
        <v>37.63</v>
      </c>
      <c r="K21" s="7">
        <v>1</v>
      </c>
    </row>
    <row r="22" spans="1:11" ht="12.75">
      <c r="A22" s="4"/>
      <c r="B22" s="4" t="s">
        <v>42</v>
      </c>
      <c r="C22" s="18" t="s">
        <v>86</v>
      </c>
      <c r="D22" s="4" t="s">
        <v>53</v>
      </c>
      <c r="E22" s="4"/>
      <c r="F22" s="4">
        <v>33.05</v>
      </c>
      <c r="G22" s="11"/>
      <c r="H22" s="11"/>
      <c r="I22" s="11"/>
      <c r="J22" s="15">
        <f t="shared" si="0"/>
        <v>33.05</v>
      </c>
      <c r="K22" s="7">
        <v>2</v>
      </c>
    </row>
    <row r="23" spans="1:11" ht="12.75">
      <c r="A23" s="4"/>
      <c r="B23" s="4" t="s">
        <v>89</v>
      </c>
      <c r="C23" s="4" t="s">
        <v>91</v>
      </c>
      <c r="D23" s="4" t="s">
        <v>79</v>
      </c>
      <c r="E23" s="4"/>
      <c r="F23" s="4">
        <v>35.19</v>
      </c>
      <c r="G23" s="11"/>
      <c r="H23" s="11"/>
      <c r="I23" s="11"/>
      <c r="J23" s="15">
        <f t="shared" si="0"/>
        <v>35.19</v>
      </c>
      <c r="K23" s="7">
        <v>1</v>
      </c>
    </row>
    <row r="24" spans="1:11" s="5" customFormat="1" ht="12.75">
      <c r="A24" s="4"/>
      <c r="B24" s="4" t="s">
        <v>46</v>
      </c>
      <c r="C24" s="18" t="s">
        <v>90</v>
      </c>
      <c r="D24" s="4" t="s">
        <v>54</v>
      </c>
      <c r="E24" s="4"/>
      <c r="F24" s="4">
        <v>34.01</v>
      </c>
      <c r="G24" s="11"/>
      <c r="H24" s="11"/>
      <c r="I24" s="11"/>
      <c r="J24" s="15">
        <f t="shared" si="0"/>
        <v>34.01</v>
      </c>
      <c r="K24" s="7">
        <v>1</v>
      </c>
    </row>
    <row r="25" spans="1:11" s="5" customFormat="1" ht="12.75">
      <c r="A25" s="4"/>
      <c r="B25" s="4" t="s">
        <v>105</v>
      </c>
      <c r="C25" s="4" t="s">
        <v>52</v>
      </c>
      <c r="D25" s="4" t="s">
        <v>54</v>
      </c>
      <c r="E25" s="4"/>
      <c r="F25" s="4">
        <v>24.25</v>
      </c>
      <c r="G25" s="11"/>
      <c r="H25" s="11"/>
      <c r="I25" s="11"/>
      <c r="J25" s="15">
        <f t="shared" si="0"/>
        <v>24.25</v>
      </c>
      <c r="K25" s="7">
        <v>2</v>
      </c>
    </row>
    <row r="26" spans="1:11" s="5" customFormat="1" ht="12.75">
      <c r="A26" s="4"/>
      <c r="B26" s="4" t="s">
        <v>45</v>
      </c>
      <c r="C26" s="18" t="s">
        <v>75</v>
      </c>
      <c r="D26" s="4" t="s">
        <v>55</v>
      </c>
      <c r="E26" s="4"/>
      <c r="F26" s="4">
        <v>19.3</v>
      </c>
      <c r="G26" s="11"/>
      <c r="H26" s="11"/>
      <c r="I26" s="11"/>
      <c r="J26" s="15">
        <f t="shared" si="0"/>
        <v>19.3</v>
      </c>
      <c r="K26" s="7">
        <v>1</v>
      </c>
    </row>
    <row r="27" spans="1:11" s="5" customFormat="1" ht="12.75">
      <c r="A27" s="4"/>
      <c r="B27" s="4" t="s">
        <v>113</v>
      </c>
      <c r="C27" s="4" t="s">
        <v>59</v>
      </c>
      <c r="D27" s="4" t="s">
        <v>104</v>
      </c>
      <c r="E27" s="4"/>
      <c r="F27" s="4">
        <v>21.43</v>
      </c>
      <c r="G27" s="11"/>
      <c r="H27" s="11"/>
      <c r="I27" s="11"/>
      <c r="J27" s="15">
        <f t="shared" si="0"/>
        <v>21.43</v>
      </c>
      <c r="K27" s="7">
        <v>1</v>
      </c>
    </row>
    <row r="28" spans="1:11" s="5" customFormat="1" ht="12.75">
      <c r="A28" s="4"/>
      <c r="B28" s="4" t="s">
        <v>98</v>
      </c>
      <c r="C28" s="4" t="s">
        <v>143</v>
      </c>
      <c r="D28" s="4" t="s">
        <v>104</v>
      </c>
      <c r="E28" s="4"/>
      <c r="F28" s="4">
        <v>19.68</v>
      </c>
      <c r="G28" s="11"/>
      <c r="H28" s="11"/>
      <c r="I28" s="11"/>
      <c r="J28" s="15">
        <f t="shared" si="0"/>
        <v>19.68</v>
      </c>
      <c r="K28" s="7">
        <v>2</v>
      </c>
    </row>
    <row r="29" spans="1:11" s="5" customFormat="1" ht="12.75">
      <c r="A29" s="4"/>
      <c r="B29" s="4" t="s">
        <v>120</v>
      </c>
      <c r="C29" s="4" t="s">
        <v>150</v>
      </c>
      <c r="D29" s="4" t="s">
        <v>101</v>
      </c>
      <c r="E29" s="4"/>
      <c r="F29" s="4">
        <v>28.36</v>
      </c>
      <c r="G29" s="11"/>
      <c r="H29" s="11"/>
      <c r="I29" s="11"/>
      <c r="J29" s="15">
        <f t="shared" si="0"/>
        <v>28.36</v>
      </c>
      <c r="K29" s="7">
        <v>1</v>
      </c>
    </row>
    <row r="30" spans="1:11" s="5" customFormat="1" ht="12.75">
      <c r="A30" s="4"/>
      <c r="B30" s="4" t="s">
        <v>147</v>
      </c>
      <c r="C30" s="4" t="s">
        <v>148</v>
      </c>
      <c r="D30" s="4" t="s">
        <v>101</v>
      </c>
      <c r="E30" s="4"/>
      <c r="F30" s="4">
        <v>23.86</v>
      </c>
      <c r="G30" s="11"/>
      <c r="H30" s="11"/>
      <c r="I30" s="11"/>
      <c r="J30" s="15">
        <f t="shared" si="0"/>
        <v>23.86</v>
      </c>
      <c r="K30" s="7">
        <v>2</v>
      </c>
    </row>
    <row r="31" spans="1:11" s="5" customFormat="1" ht="12.75">
      <c r="A31" s="4"/>
      <c r="B31" s="4" t="s">
        <v>94</v>
      </c>
      <c r="C31" s="4" t="s">
        <v>52</v>
      </c>
      <c r="D31" s="4" t="s">
        <v>101</v>
      </c>
      <c r="E31" s="4"/>
      <c r="F31" s="4">
        <v>22.05</v>
      </c>
      <c r="G31" s="11"/>
      <c r="H31" s="11"/>
      <c r="I31" s="11"/>
      <c r="J31" s="15">
        <f t="shared" si="0"/>
        <v>22.05</v>
      </c>
      <c r="K31" s="7">
        <v>3</v>
      </c>
    </row>
    <row r="32" spans="1:11" s="5" customFormat="1" ht="12.75">
      <c r="A32" s="4"/>
      <c r="B32" s="4" t="s">
        <v>118</v>
      </c>
      <c r="C32" s="4" t="s">
        <v>148</v>
      </c>
      <c r="D32" s="4" t="s">
        <v>101</v>
      </c>
      <c r="E32" s="4"/>
      <c r="F32" s="4">
        <v>18.86</v>
      </c>
      <c r="G32" s="11"/>
      <c r="H32" s="11"/>
      <c r="I32" s="11"/>
      <c r="J32" s="15">
        <f t="shared" si="0"/>
        <v>18.86</v>
      </c>
      <c r="K32" s="7">
        <v>4</v>
      </c>
    </row>
    <row r="33" spans="1:11" s="5" customFormat="1" ht="12.75">
      <c r="A33" s="4"/>
      <c r="B33" s="4" t="s">
        <v>119</v>
      </c>
      <c r="C33" s="4" t="s">
        <v>149</v>
      </c>
      <c r="D33" s="4" t="s">
        <v>121</v>
      </c>
      <c r="E33" s="4"/>
      <c r="F33" s="4">
        <v>34.55</v>
      </c>
      <c r="G33" s="11"/>
      <c r="H33" s="11"/>
      <c r="I33" s="11"/>
      <c r="J33" s="15">
        <f t="shared" si="0"/>
        <v>34.55</v>
      </c>
      <c r="K33" s="7">
        <v>1</v>
      </c>
    </row>
    <row r="34" spans="1:11" s="5" customFormat="1" ht="12.75">
      <c r="A34" s="4"/>
      <c r="B34" s="4" t="s">
        <v>93</v>
      </c>
      <c r="C34" s="4" t="s">
        <v>151</v>
      </c>
      <c r="D34" s="4" t="s">
        <v>100</v>
      </c>
      <c r="E34" s="4"/>
      <c r="F34" s="4">
        <v>39.12</v>
      </c>
      <c r="G34" s="11"/>
      <c r="H34" s="11"/>
      <c r="I34" s="11"/>
      <c r="J34" s="15">
        <f t="shared" si="0"/>
        <v>39.12</v>
      </c>
      <c r="K34" s="7">
        <v>1</v>
      </c>
    </row>
    <row r="35" spans="1:11" s="5" customFormat="1" ht="12.75">
      <c r="A35" s="4"/>
      <c r="B35" s="4" t="s">
        <v>95</v>
      </c>
      <c r="C35" s="4"/>
      <c r="D35" s="4" t="s">
        <v>100</v>
      </c>
      <c r="E35" s="4"/>
      <c r="F35" s="4">
        <v>19.35</v>
      </c>
      <c r="G35" s="11"/>
      <c r="H35" s="11"/>
      <c r="I35" s="11"/>
      <c r="J35" s="15">
        <f t="shared" si="0"/>
        <v>19.35</v>
      </c>
      <c r="K35" s="7">
        <v>2</v>
      </c>
    </row>
    <row r="36" spans="1:11" s="5" customFormat="1" ht="12.75">
      <c r="A36" s="4"/>
      <c r="B36" s="4" t="s">
        <v>97</v>
      </c>
      <c r="C36" s="4" t="s">
        <v>87</v>
      </c>
      <c r="D36" s="4" t="s">
        <v>103</v>
      </c>
      <c r="E36" s="4"/>
      <c r="F36" s="4">
        <v>15.19</v>
      </c>
      <c r="G36" s="11"/>
      <c r="H36" s="11"/>
      <c r="I36" s="11"/>
      <c r="J36" s="15">
        <f t="shared" si="0"/>
        <v>15.19</v>
      </c>
      <c r="K36" s="7">
        <v>1</v>
      </c>
    </row>
    <row r="37" spans="1:11" s="5" customFormat="1" ht="12.75">
      <c r="A37" s="4"/>
      <c r="B37" s="4" t="s">
        <v>96</v>
      </c>
      <c r="C37" s="4" t="s">
        <v>116</v>
      </c>
      <c r="D37" s="4" t="s">
        <v>102</v>
      </c>
      <c r="E37" s="4"/>
      <c r="F37" s="4">
        <v>15.95</v>
      </c>
      <c r="G37" s="11"/>
      <c r="H37" s="11"/>
      <c r="I37" s="11"/>
      <c r="J37" s="15">
        <f t="shared" si="0"/>
        <v>15.95</v>
      </c>
      <c r="K37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7">
      <selection activeCell="K38" sqref="K38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69</v>
      </c>
      <c r="C3" s="4" t="s">
        <v>70</v>
      </c>
      <c r="D3" s="4" t="s">
        <v>62</v>
      </c>
      <c r="E3" s="4"/>
      <c r="F3" s="4">
        <v>30.9</v>
      </c>
      <c r="G3" s="11"/>
      <c r="H3" s="11"/>
      <c r="I3" s="11"/>
      <c r="J3" s="15">
        <f aca="true" t="shared" si="0" ref="J3:J37">MAX(F3:I3)</f>
        <v>30.9</v>
      </c>
      <c r="K3" s="7">
        <v>1</v>
      </c>
    </row>
    <row r="4" spans="1:11" s="5" customFormat="1" ht="12.75">
      <c r="A4" s="4"/>
      <c r="B4" s="4" t="s">
        <v>77</v>
      </c>
      <c r="C4" s="4" t="s">
        <v>106</v>
      </c>
      <c r="D4" s="4" t="s">
        <v>62</v>
      </c>
      <c r="E4" s="4"/>
      <c r="F4" s="4">
        <v>17.72</v>
      </c>
      <c r="G4" s="11"/>
      <c r="H4" s="11"/>
      <c r="I4" s="11"/>
      <c r="J4" s="15">
        <f t="shared" si="0"/>
        <v>17.72</v>
      </c>
      <c r="K4" s="7">
        <v>2</v>
      </c>
    </row>
    <row r="5" spans="1:11" s="5" customFormat="1" ht="12.75">
      <c r="A5" s="4"/>
      <c r="B5" s="4" t="s">
        <v>141</v>
      </c>
      <c r="C5" s="4" t="s">
        <v>146</v>
      </c>
      <c r="D5" s="4" t="s">
        <v>99</v>
      </c>
      <c r="E5" s="27"/>
      <c r="F5" s="11">
        <v>32.91</v>
      </c>
      <c r="G5" s="11"/>
      <c r="H5" s="11"/>
      <c r="I5" s="11"/>
      <c r="J5" s="15">
        <f t="shared" si="0"/>
        <v>32.91</v>
      </c>
      <c r="K5" s="7">
        <v>1</v>
      </c>
    </row>
    <row r="6" spans="1:11" s="5" customFormat="1" ht="12.75">
      <c r="A6" s="4"/>
      <c r="B6" s="4" t="s">
        <v>92</v>
      </c>
      <c r="C6" s="4" t="s">
        <v>52</v>
      </c>
      <c r="D6" s="4" t="s">
        <v>99</v>
      </c>
      <c r="E6" s="4"/>
      <c r="F6" s="11">
        <v>23.25</v>
      </c>
      <c r="G6" s="11"/>
      <c r="H6" s="11"/>
      <c r="I6" s="11"/>
      <c r="J6" s="15">
        <f t="shared" si="0"/>
        <v>23.25</v>
      </c>
      <c r="K6" s="7">
        <v>2</v>
      </c>
    </row>
    <row r="7" spans="1:11" s="5" customFormat="1" ht="12.75">
      <c r="A7" s="4"/>
      <c r="B7" s="4" t="s">
        <v>122</v>
      </c>
      <c r="C7" s="4" t="s">
        <v>50</v>
      </c>
      <c r="D7" s="4" t="s">
        <v>134</v>
      </c>
      <c r="E7" s="4"/>
      <c r="F7" s="11">
        <v>22.25</v>
      </c>
      <c r="G7" s="11"/>
      <c r="H7" s="11"/>
      <c r="I7" s="11"/>
      <c r="J7" s="15">
        <f t="shared" si="0"/>
        <v>22.25</v>
      </c>
      <c r="K7" s="7">
        <v>1</v>
      </c>
    </row>
    <row r="8" spans="1:11" s="5" customFormat="1" ht="12.75">
      <c r="A8" s="4"/>
      <c r="B8" s="4" t="s">
        <v>139</v>
      </c>
      <c r="C8" s="4" t="s">
        <v>106</v>
      </c>
      <c r="D8" s="4" t="s">
        <v>140</v>
      </c>
      <c r="E8" s="4"/>
      <c r="F8" s="11">
        <v>17.36</v>
      </c>
      <c r="G8" s="11"/>
      <c r="H8" s="11"/>
      <c r="I8" s="11"/>
      <c r="J8" s="15">
        <f t="shared" si="0"/>
        <v>17.36</v>
      </c>
      <c r="K8" s="7">
        <v>1</v>
      </c>
    </row>
    <row r="9" spans="1:11" s="5" customFormat="1" ht="12.75">
      <c r="A9" s="4"/>
      <c r="B9" s="4" t="s">
        <v>125</v>
      </c>
      <c r="C9" s="4" t="s">
        <v>143</v>
      </c>
      <c r="D9" s="4" t="s">
        <v>142</v>
      </c>
      <c r="E9" s="4"/>
      <c r="F9" s="11">
        <v>29.98</v>
      </c>
      <c r="G9" s="11"/>
      <c r="H9" s="11"/>
      <c r="I9" s="11"/>
      <c r="J9" s="15">
        <f t="shared" si="0"/>
        <v>29.98</v>
      </c>
      <c r="K9" s="7">
        <v>1</v>
      </c>
    </row>
    <row r="10" spans="1:11" s="5" customFormat="1" ht="12.75">
      <c r="A10" s="4"/>
      <c r="B10" s="4" t="s">
        <v>123</v>
      </c>
      <c r="C10" s="4" t="s">
        <v>144</v>
      </c>
      <c r="D10" s="4" t="s">
        <v>142</v>
      </c>
      <c r="E10" s="4"/>
      <c r="F10" s="4">
        <v>26.55</v>
      </c>
      <c r="G10" s="11"/>
      <c r="H10" s="11"/>
      <c r="I10" s="11"/>
      <c r="J10" s="15">
        <f t="shared" si="0"/>
        <v>26.55</v>
      </c>
      <c r="K10" s="7">
        <v>2</v>
      </c>
    </row>
    <row r="11" spans="1:11" s="5" customFormat="1" ht="12.75">
      <c r="A11" s="4"/>
      <c r="B11" s="4" t="s">
        <v>67</v>
      </c>
      <c r="C11" s="4" t="s">
        <v>68</v>
      </c>
      <c r="D11" s="4" t="s">
        <v>142</v>
      </c>
      <c r="E11" s="4"/>
      <c r="F11" s="4">
        <v>22.35</v>
      </c>
      <c r="G11" s="11"/>
      <c r="H11" s="11"/>
      <c r="I11" s="11"/>
      <c r="J11" s="15">
        <f t="shared" si="0"/>
        <v>22.35</v>
      </c>
      <c r="K11" s="7">
        <v>3</v>
      </c>
    </row>
    <row r="12" spans="1:11" s="5" customFormat="1" ht="12.75">
      <c r="A12" s="4"/>
      <c r="B12" s="4" t="s">
        <v>136</v>
      </c>
      <c r="C12" s="18" t="s">
        <v>145</v>
      </c>
      <c r="D12" s="4" t="s">
        <v>56</v>
      </c>
      <c r="E12" s="4"/>
      <c r="F12" s="11">
        <v>31.05</v>
      </c>
      <c r="G12" s="11"/>
      <c r="H12" s="11"/>
      <c r="I12" s="11"/>
      <c r="J12" s="15">
        <f t="shared" si="0"/>
        <v>31.05</v>
      </c>
      <c r="K12" s="7">
        <v>1</v>
      </c>
    </row>
    <row r="13" spans="1:11" s="5" customFormat="1" ht="12.75">
      <c r="A13" s="4"/>
      <c r="B13" s="4" t="s">
        <v>49</v>
      </c>
      <c r="C13" s="4" t="s">
        <v>50</v>
      </c>
      <c r="D13" s="4" t="s">
        <v>56</v>
      </c>
      <c r="E13" s="4"/>
      <c r="F13" s="4">
        <v>21.3</v>
      </c>
      <c r="G13" s="11"/>
      <c r="H13" s="11"/>
      <c r="I13" s="11"/>
      <c r="J13" s="15">
        <f t="shared" si="0"/>
        <v>21.3</v>
      </c>
      <c r="K13" s="7">
        <v>2</v>
      </c>
    </row>
    <row r="14" spans="1:11" s="5" customFormat="1" ht="12.75">
      <c r="A14" s="4"/>
      <c r="B14" s="4" t="s">
        <v>58</v>
      </c>
      <c r="C14" s="23" t="s">
        <v>59</v>
      </c>
      <c r="D14" s="4" t="s">
        <v>56</v>
      </c>
      <c r="E14" s="4"/>
      <c r="F14" s="4">
        <v>16.9</v>
      </c>
      <c r="G14" s="11"/>
      <c r="H14" s="11"/>
      <c r="I14" s="11"/>
      <c r="J14" s="15">
        <f t="shared" si="0"/>
        <v>16.9</v>
      </c>
      <c r="K14" s="7">
        <v>3</v>
      </c>
    </row>
    <row r="15" spans="1:11" s="5" customFormat="1" ht="12.75">
      <c r="A15" s="4"/>
      <c r="B15" s="4" t="s">
        <v>71</v>
      </c>
      <c r="C15" s="4" t="s">
        <v>72</v>
      </c>
      <c r="D15" s="4" t="s">
        <v>64</v>
      </c>
      <c r="E15" s="4"/>
      <c r="F15" s="4">
        <v>24.9</v>
      </c>
      <c r="G15" s="11"/>
      <c r="H15" s="11"/>
      <c r="I15" s="11"/>
      <c r="J15" s="15">
        <f t="shared" si="0"/>
        <v>24.9</v>
      </c>
      <c r="K15" s="7">
        <v>1</v>
      </c>
    </row>
    <row r="16" spans="1:11" s="5" customFormat="1" ht="12.75">
      <c r="A16" s="4"/>
      <c r="B16" s="4" t="s">
        <v>124</v>
      </c>
      <c r="C16" s="4" t="s">
        <v>82</v>
      </c>
      <c r="D16" s="4" t="s">
        <v>76</v>
      </c>
      <c r="E16" s="4"/>
      <c r="F16" s="11">
        <v>24.5</v>
      </c>
      <c r="G16" s="11"/>
      <c r="H16" s="11"/>
      <c r="I16" s="11"/>
      <c r="J16" s="15">
        <f t="shared" si="0"/>
        <v>24.5</v>
      </c>
      <c r="K16" s="7">
        <v>1</v>
      </c>
    </row>
    <row r="17" spans="1:11" s="5" customFormat="1" ht="12.75">
      <c r="A17" s="4"/>
      <c r="B17" s="4" t="s">
        <v>43</v>
      </c>
      <c r="C17" s="4" t="s">
        <v>74</v>
      </c>
      <c r="D17" s="4" t="s">
        <v>76</v>
      </c>
      <c r="E17" s="4"/>
      <c r="F17" s="11">
        <v>23.65</v>
      </c>
      <c r="G17" s="11"/>
      <c r="H17" s="11"/>
      <c r="I17" s="11"/>
      <c r="J17" s="15">
        <f t="shared" si="0"/>
        <v>23.65</v>
      </c>
      <c r="K17" s="7">
        <v>2</v>
      </c>
    </row>
    <row r="18" spans="1:11" s="5" customFormat="1" ht="12.75">
      <c r="A18" s="4"/>
      <c r="B18" s="4" t="s">
        <v>44</v>
      </c>
      <c r="C18" s="18" t="s">
        <v>85</v>
      </c>
      <c r="D18" s="4" t="s">
        <v>76</v>
      </c>
      <c r="E18" s="4"/>
      <c r="F18" s="11">
        <v>19.8</v>
      </c>
      <c r="G18" s="11"/>
      <c r="H18" s="11"/>
      <c r="I18" s="11"/>
      <c r="J18" s="15">
        <f t="shared" si="0"/>
        <v>19.8</v>
      </c>
      <c r="K18" s="7">
        <v>3</v>
      </c>
    </row>
    <row r="19" spans="1:11" s="5" customFormat="1" ht="12.75">
      <c r="A19" s="4"/>
      <c r="B19" s="4" t="s">
        <v>127</v>
      </c>
      <c r="C19" s="4"/>
      <c r="D19" s="4" t="s">
        <v>76</v>
      </c>
      <c r="E19" s="4"/>
      <c r="F19" s="11">
        <v>15.4</v>
      </c>
      <c r="G19" s="11"/>
      <c r="H19" s="11"/>
      <c r="I19" s="11"/>
      <c r="J19" s="15">
        <f t="shared" si="0"/>
        <v>15.4</v>
      </c>
      <c r="K19" s="7">
        <v>4</v>
      </c>
    </row>
    <row r="20" spans="1:11" s="5" customFormat="1" ht="12.75">
      <c r="A20" s="4"/>
      <c r="B20" s="4" t="s">
        <v>42</v>
      </c>
      <c r="C20" s="18" t="s">
        <v>86</v>
      </c>
      <c r="D20" s="4" t="s">
        <v>53</v>
      </c>
      <c r="E20" s="4"/>
      <c r="F20" s="11">
        <v>26</v>
      </c>
      <c r="G20" s="11"/>
      <c r="H20" s="11"/>
      <c r="I20" s="11"/>
      <c r="J20" s="15">
        <f t="shared" si="0"/>
        <v>26</v>
      </c>
      <c r="K20" s="7">
        <v>1</v>
      </c>
    </row>
    <row r="21" spans="1:11" s="5" customFormat="1" ht="12.75">
      <c r="A21" s="4"/>
      <c r="B21" s="4" t="s">
        <v>40</v>
      </c>
      <c r="C21" s="4" t="s">
        <v>80</v>
      </c>
      <c r="D21" s="4" t="s">
        <v>53</v>
      </c>
      <c r="E21" s="4"/>
      <c r="F21" s="11">
        <v>20.1</v>
      </c>
      <c r="G21" s="11"/>
      <c r="H21" s="11"/>
      <c r="I21" s="11"/>
      <c r="J21" s="15">
        <f t="shared" si="0"/>
        <v>20.1</v>
      </c>
      <c r="K21" s="7">
        <v>2</v>
      </c>
    </row>
    <row r="22" spans="1:11" s="5" customFormat="1" ht="12.75">
      <c r="A22" s="4"/>
      <c r="B22" s="4" t="s">
        <v>89</v>
      </c>
      <c r="C22" s="4" t="s">
        <v>91</v>
      </c>
      <c r="D22" s="4" t="s">
        <v>79</v>
      </c>
      <c r="E22" s="4"/>
      <c r="F22" s="11">
        <v>29.86</v>
      </c>
      <c r="G22" s="11"/>
      <c r="H22" s="11"/>
      <c r="I22" s="11"/>
      <c r="J22" s="15">
        <f t="shared" si="0"/>
        <v>29.86</v>
      </c>
      <c r="K22" s="7">
        <v>1</v>
      </c>
    </row>
    <row r="23" spans="1:11" s="5" customFormat="1" ht="12.75">
      <c r="A23" s="4"/>
      <c r="B23" s="4" t="s">
        <v>105</v>
      </c>
      <c r="C23" s="4" t="s">
        <v>52</v>
      </c>
      <c r="D23" s="4" t="s">
        <v>54</v>
      </c>
      <c r="E23" s="4"/>
      <c r="F23" s="11">
        <v>21.55</v>
      </c>
      <c r="G23" s="11"/>
      <c r="H23" s="11"/>
      <c r="I23" s="11"/>
      <c r="J23" s="15">
        <f t="shared" si="0"/>
        <v>21.55</v>
      </c>
      <c r="K23" s="7">
        <v>1</v>
      </c>
    </row>
    <row r="24" spans="1:11" s="5" customFormat="1" ht="12.75">
      <c r="A24" s="4"/>
      <c r="B24" s="4" t="s">
        <v>46</v>
      </c>
      <c r="C24" s="18" t="s">
        <v>90</v>
      </c>
      <c r="D24" s="4" t="s">
        <v>54</v>
      </c>
      <c r="E24" s="4"/>
      <c r="F24" s="11">
        <v>15.65</v>
      </c>
      <c r="G24" s="11"/>
      <c r="H24" s="11"/>
      <c r="I24" s="11"/>
      <c r="J24" s="15">
        <f t="shared" si="0"/>
        <v>15.65</v>
      </c>
      <c r="K24" s="7">
        <v>2</v>
      </c>
    </row>
    <row r="25" spans="1:11" s="5" customFormat="1" ht="12.75">
      <c r="A25" s="4"/>
      <c r="B25" s="4" t="s">
        <v>45</v>
      </c>
      <c r="C25" s="18" t="s">
        <v>75</v>
      </c>
      <c r="D25" s="4" t="s">
        <v>55</v>
      </c>
      <c r="E25" s="4"/>
      <c r="F25" s="11">
        <v>16.23</v>
      </c>
      <c r="G25" s="11"/>
      <c r="H25" s="11"/>
      <c r="I25" s="11"/>
      <c r="J25" s="15">
        <f t="shared" si="0"/>
        <v>16.23</v>
      </c>
      <c r="K25" s="7">
        <v>1</v>
      </c>
    </row>
    <row r="26" spans="1:11" s="5" customFormat="1" ht="12.75">
      <c r="A26" s="4"/>
      <c r="B26" s="4" t="s">
        <v>113</v>
      </c>
      <c r="C26" s="4" t="s">
        <v>59</v>
      </c>
      <c r="D26" s="4" t="s">
        <v>104</v>
      </c>
      <c r="E26" s="4"/>
      <c r="F26" s="11">
        <v>23.46</v>
      </c>
      <c r="G26" s="11"/>
      <c r="H26" s="11"/>
      <c r="I26" s="11"/>
      <c r="J26" s="15">
        <f t="shared" si="0"/>
        <v>23.46</v>
      </c>
      <c r="K26" s="7">
        <v>1</v>
      </c>
    </row>
    <row r="27" spans="1:11" s="5" customFormat="1" ht="12.75">
      <c r="A27" s="4"/>
      <c r="B27" s="4" t="s">
        <v>98</v>
      </c>
      <c r="C27" s="4" t="s">
        <v>143</v>
      </c>
      <c r="D27" s="4" t="s">
        <v>104</v>
      </c>
      <c r="E27" s="4"/>
      <c r="F27" s="11">
        <v>16.99</v>
      </c>
      <c r="G27" s="11"/>
      <c r="H27" s="11"/>
      <c r="I27" s="11"/>
      <c r="J27" s="15">
        <f t="shared" si="0"/>
        <v>16.99</v>
      </c>
      <c r="K27" s="7">
        <v>2</v>
      </c>
    </row>
    <row r="28" spans="1:11" s="5" customFormat="1" ht="12.75">
      <c r="A28" s="4"/>
      <c r="B28" s="4" t="s">
        <v>120</v>
      </c>
      <c r="C28" s="4" t="s">
        <v>150</v>
      </c>
      <c r="D28" s="4" t="s">
        <v>101</v>
      </c>
      <c r="E28" s="4"/>
      <c r="F28" s="11">
        <v>24.45</v>
      </c>
      <c r="G28" s="11"/>
      <c r="H28" s="11"/>
      <c r="I28" s="11"/>
      <c r="J28" s="15">
        <f t="shared" si="0"/>
        <v>24.45</v>
      </c>
      <c r="K28" s="7">
        <v>1</v>
      </c>
    </row>
    <row r="29" spans="1:11" s="5" customFormat="1" ht="12.75">
      <c r="A29" s="4"/>
      <c r="B29" s="4" t="s">
        <v>147</v>
      </c>
      <c r="C29" s="4" t="s">
        <v>148</v>
      </c>
      <c r="D29" s="4" t="s">
        <v>101</v>
      </c>
      <c r="E29" s="4"/>
      <c r="F29" s="11">
        <v>14.59</v>
      </c>
      <c r="G29" s="11"/>
      <c r="H29" s="11"/>
      <c r="I29" s="11"/>
      <c r="J29" s="15">
        <f t="shared" si="0"/>
        <v>14.59</v>
      </c>
      <c r="K29" s="7">
        <v>2</v>
      </c>
    </row>
    <row r="30" spans="1:11" s="5" customFormat="1" ht="12.75">
      <c r="A30" s="4"/>
      <c r="B30" s="4" t="s">
        <v>118</v>
      </c>
      <c r="C30" s="4" t="s">
        <v>148</v>
      </c>
      <c r="D30" s="4" t="s">
        <v>101</v>
      </c>
      <c r="E30" s="4"/>
      <c r="F30" s="11">
        <v>13.72</v>
      </c>
      <c r="G30" s="11"/>
      <c r="H30" s="11"/>
      <c r="I30" s="11"/>
      <c r="J30" s="15">
        <f t="shared" si="0"/>
        <v>13.72</v>
      </c>
      <c r="K30" s="7">
        <v>3</v>
      </c>
    </row>
    <row r="31" spans="1:11" s="5" customFormat="1" ht="12.75">
      <c r="A31" s="4"/>
      <c r="B31" s="4" t="s">
        <v>94</v>
      </c>
      <c r="C31" s="4" t="s">
        <v>52</v>
      </c>
      <c r="D31" s="4" t="s">
        <v>101</v>
      </c>
      <c r="E31" s="4"/>
      <c r="F31" s="11" t="s">
        <v>130</v>
      </c>
      <c r="G31" s="11"/>
      <c r="H31" s="11"/>
      <c r="I31" s="11"/>
      <c r="J31" s="15">
        <f t="shared" si="0"/>
        <v>0</v>
      </c>
      <c r="K31" s="7">
        <v>4</v>
      </c>
    </row>
    <row r="32" spans="1:11" s="5" customFormat="1" ht="12.75">
      <c r="A32" s="4"/>
      <c r="B32" s="4" t="s">
        <v>128</v>
      </c>
      <c r="C32" s="4" t="s">
        <v>129</v>
      </c>
      <c r="D32" s="4" t="s">
        <v>121</v>
      </c>
      <c r="E32" s="4"/>
      <c r="F32" s="11">
        <v>37.51</v>
      </c>
      <c r="G32" s="11"/>
      <c r="H32" s="11"/>
      <c r="I32" s="11"/>
      <c r="J32" s="15">
        <f t="shared" si="0"/>
        <v>37.51</v>
      </c>
      <c r="K32" s="7">
        <v>1</v>
      </c>
    </row>
    <row r="33" spans="1:11" s="5" customFormat="1" ht="12.75">
      <c r="A33" s="4"/>
      <c r="B33" s="4" t="s">
        <v>119</v>
      </c>
      <c r="C33" s="4" t="s">
        <v>149</v>
      </c>
      <c r="D33" s="4" t="s">
        <v>121</v>
      </c>
      <c r="E33" s="4"/>
      <c r="F33" s="11">
        <v>23.15</v>
      </c>
      <c r="G33" s="11"/>
      <c r="H33" s="11"/>
      <c r="I33" s="11"/>
      <c r="J33" s="15">
        <f t="shared" si="0"/>
        <v>23.15</v>
      </c>
      <c r="K33" s="7">
        <v>2</v>
      </c>
    </row>
    <row r="34" spans="1:11" s="5" customFormat="1" ht="12.75">
      <c r="A34" s="4"/>
      <c r="B34" s="4" t="s">
        <v>93</v>
      </c>
      <c r="C34" s="4" t="s">
        <v>151</v>
      </c>
      <c r="D34" s="4" t="s">
        <v>100</v>
      </c>
      <c r="E34" s="4"/>
      <c r="F34" s="11">
        <v>25.22</v>
      </c>
      <c r="G34" s="11"/>
      <c r="H34" s="11"/>
      <c r="I34" s="11"/>
      <c r="J34" s="15">
        <f t="shared" si="0"/>
        <v>25.22</v>
      </c>
      <c r="K34" s="7">
        <v>1</v>
      </c>
    </row>
    <row r="35" spans="1:11" s="5" customFormat="1" ht="12.75">
      <c r="A35" s="4"/>
      <c r="B35" s="4" t="s">
        <v>95</v>
      </c>
      <c r="C35" s="4"/>
      <c r="D35" s="4" t="s">
        <v>100</v>
      </c>
      <c r="E35" s="4"/>
      <c r="F35" s="11">
        <v>13.42</v>
      </c>
      <c r="G35" s="11"/>
      <c r="H35" s="11"/>
      <c r="I35" s="11"/>
      <c r="J35" s="15">
        <f t="shared" si="0"/>
        <v>13.42</v>
      </c>
      <c r="K35" s="7">
        <v>2</v>
      </c>
    </row>
    <row r="36" spans="1:11" s="5" customFormat="1" ht="12.75">
      <c r="A36" s="4"/>
      <c r="B36" s="4" t="s">
        <v>97</v>
      </c>
      <c r="C36" s="4" t="s">
        <v>87</v>
      </c>
      <c r="D36" s="4" t="s">
        <v>103</v>
      </c>
      <c r="E36" s="4"/>
      <c r="F36" s="11">
        <v>8.45</v>
      </c>
      <c r="G36" s="11"/>
      <c r="H36" s="11"/>
      <c r="I36" s="11"/>
      <c r="J36" s="15">
        <f t="shared" si="0"/>
        <v>8.45</v>
      </c>
      <c r="K36" s="7">
        <v>1</v>
      </c>
    </row>
    <row r="37" spans="1:11" s="5" customFormat="1" ht="12.75">
      <c r="A37" s="4"/>
      <c r="B37" s="4" t="s">
        <v>96</v>
      </c>
      <c r="C37" s="4" t="s">
        <v>116</v>
      </c>
      <c r="D37" s="4" t="s">
        <v>102</v>
      </c>
      <c r="E37" s="4"/>
      <c r="F37" s="11">
        <v>6.1</v>
      </c>
      <c r="G37" s="11"/>
      <c r="H37" s="11"/>
      <c r="I37" s="11"/>
      <c r="J37" s="15">
        <f t="shared" si="0"/>
        <v>6.1</v>
      </c>
      <c r="K37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2">
      <selection activeCell="K2" sqref="K2:K39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138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69</v>
      </c>
      <c r="C3" s="4" t="s">
        <v>70</v>
      </c>
      <c r="D3" s="4" t="s">
        <v>62</v>
      </c>
      <c r="E3" s="4"/>
      <c r="F3" s="11">
        <v>11.44</v>
      </c>
      <c r="G3" s="11"/>
      <c r="H3" s="11"/>
      <c r="I3" s="11"/>
      <c r="J3" s="15">
        <f aca="true" t="shared" si="0" ref="J3:J36">MAX(F3:I3)</f>
        <v>11.44</v>
      </c>
      <c r="K3" s="7">
        <v>1</v>
      </c>
    </row>
    <row r="4" spans="1:11" s="5" customFormat="1" ht="12.75">
      <c r="A4" s="4"/>
      <c r="B4" s="4" t="s">
        <v>77</v>
      </c>
      <c r="C4" s="4" t="s">
        <v>106</v>
      </c>
      <c r="D4" s="4" t="s">
        <v>62</v>
      </c>
      <c r="E4" s="4"/>
      <c r="F4" s="11">
        <v>11.35</v>
      </c>
      <c r="G4" s="11"/>
      <c r="H4" s="11"/>
      <c r="I4" s="11"/>
      <c r="J4" s="15">
        <f t="shared" si="0"/>
        <v>11.35</v>
      </c>
      <c r="K4" s="7">
        <v>2</v>
      </c>
    </row>
    <row r="5" spans="1:11" s="5" customFormat="1" ht="12.75">
      <c r="A5" s="4"/>
      <c r="B5" s="4" t="s">
        <v>92</v>
      </c>
      <c r="C5" s="4" t="s">
        <v>52</v>
      </c>
      <c r="D5" s="4" t="s">
        <v>99</v>
      </c>
      <c r="E5" s="4"/>
      <c r="F5" s="11">
        <v>20.4</v>
      </c>
      <c r="G5" s="11"/>
      <c r="H5" s="11"/>
      <c r="I5" s="11"/>
      <c r="J5" s="15">
        <f t="shared" si="0"/>
        <v>20.4</v>
      </c>
      <c r="K5" s="7">
        <v>1</v>
      </c>
    </row>
    <row r="6" spans="1:11" s="5" customFormat="1" ht="12.75">
      <c r="A6" s="4"/>
      <c r="B6" s="4" t="s">
        <v>141</v>
      </c>
      <c r="C6" s="4" t="s">
        <v>146</v>
      </c>
      <c r="D6" s="4" t="s">
        <v>99</v>
      </c>
      <c r="E6" s="27"/>
      <c r="F6" s="11">
        <v>14.2</v>
      </c>
      <c r="G6" s="11"/>
      <c r="H6" s="11"/>
      <c r="I6" s="11"/>
      <c r="J6" s="15">
        <f t="shared" si="0"/>
        <v>14.2</v>
      </c>
      <c r="K6" s="7">
        <v>1</v>
      </c>
    </row>
    <row r="7" spans="1:11" s="5" customFormat="1" ht="12.75">
      <c r="A7" s="4"/>
      <c r="B7" s="4" t="s">
        <v>122</v>
      </c>
      <c r="C7" s="4" t="s">
        <v>50</v>
      </c>
      <c r="D7" s="4" t="s">
        <v>134</v>
      </c>
      <c r="E7" s="4"/>
      <c r="F7" s="11">
        <v>14.06</v>
      </c>
      <c r="G7" s="11"/>
      <c r="H7" s="11"/>
      <c r="I7" s="11"/>
      <c r="J7" s="15">
        <f t="shared" si="0"/>
        <v>14.06</v>
      </c>
      <c r="K7" s="7">
        <v>1</v>
      </c>
    </row>
    <row r="8" spans="1:11" s="5" customFormat="1" ht="12.75">
      <c r="A8" s="4"/>
      <c r="B8" s="4" t="s">
        <v>139</v>
      </c>
      <c r="C8" s="4" t="s">
        <v>106</v>
      </c>
      <c r="D8" s="4" t="s">
        <v>140</v>
      </c>
      <c r="E8" s="4"/>
      <c r="F8" s="11">
        <v>11.43</v>
      </c>
      <c r="G8" s="11"/>
      <c r="H8" s="11"/>
      <c r="I8" s="11"/>
      <c r="J8" s="15">
        <f t="shared" si="0"/>
        <v>11.43</v>
      </c>
      <c r="K8" s="7">
        <v>1</v>
      </c>
    </row>
    <row r="9" spans="1:11" s="5" customFormat="1" ht="12.75">
      <c r="A9" s="4"/>
      <c r="B9" s="4" t="s">
        <v>123</v>
      </c>
      <c r="C9" s="4" t="s">
        <v>144</v>
      </c>
      <c r="D9" s="4" t="s">
        <v>142</v>
      </c>
      <c r="E9" s="4"/>
      <c r="F9" s="11">
        <v>13.87</v>
      </c>
      <c r="G9" s="11"/>
      <c r="H9" s="11"/>
      <c r="I9" s="11"/>
      <c r="J9" s="15">
        <f t="shared" si="0"/>
        <v>13.87</v>
      </c>
      <c r="K9" s="7">
        <v>1</v>
      </c>
    </row>
    <row r="10" spans="1:11" s="5" customFormat="1" ht="12.75">
      <c r="A10" s="4"/>
      <c r="B10" s="4" t="s">
        <v>67</v>
      </c>
      <c r="C10" s="4" t="s">
        <v>68</v>
      </c>
      <c r="D10" s="4" t="s">
        <v>142</v>
      </c>
      <c r="E10" s="4"/>
      <c r="F10" s="11">
        <v>13.71</v>
      </c>
      <c r="G10" s="11"/>
      <c r="H10" s="11"/>
      <c r="I10" s="11"/>
      <c r="J10" s="15">
        <f t="shared" si="0"/>
        <v>13.71</v>
      </c>
      <c r="K10" s="7">
        <v>2</v>
      </c>
    </row>
    <row r="11" spans="1:11" s="5" customFormat="1" ht="12.75">
      <c r="A11" s="4"/>
      <c r="B11" s="4" t="s">
        <v>125</v>
      </c>
      <c r="C11" s="4" t="s">
        <v>143</v>
      </c>
      <c r="D11" s="4" t="s">
        <v>142</v>
      </c>
      <c r="E11" s="4"/>
      <c r="F11" s="11">
        <v>13.42</v>
      </c>
      <c r="G11" s="11"/>
      <c r="H11" s="11"/>
      <c r="I11" s="11"/>
      <c r="J11" s="15">
        <f t="shared" si="0"/>
        <v>13.42</v>
      </c>
      <c r="K11" s="7">
        <v>3</v>
      </c>
    </row>
    <row r="12" spans="1:11" s="5" customFormat="1" ht="12.75">
      <c r="A12" s="4"/>
      <c r="B12" s="4" t="s">
        <v>136</v>
      </c>
      <c r="C12" s="18" t="s">
        <v>145</v>
      </c>
      <c r="D12" s="4" t="s">
        <v>56</v>
      </c>
      <c r="E12" s="4"/>
      <c r="F12" s="11">
        <v>11.15</v>
      </c>
      <c r="G12" s="11"/>
      <c r="H12" s="11"/>
      <c r="I12" s="11"/>
      <c r="J12" s="15">
        <f t="shared" si="0"/>
        <v>11.15</v>
      </c>
      <c r="K12" s="7">
        <v>1</v>
      </c>
    </row>
    <row r="13" spans="1:11" s="5" customFormat="1" ht="12.75">
      <c r="A13" s="4"/>
      <c r="B13" s="4" t="s">
        <v>49</v>
      </c>
      <c r="C13" s="4" t="s">
        <v>50</v>
      </c>
      <c r="D13" s="4" t="s">
        <v>56</v>
      </c>
      <c r="E13" s="4"/>
      <c r="F13" s="11">
        <v>8.5</v>
      </c>
      <c r="G13" s="11"/>
      <c r="H13" s="11"/>
      <c r="I13" s="11"/>
      <c r="J13" s="15">
        <f t="shared" si="0"/>
        <v>8.5</v>
      </c>
      <c r="K13" s="7">
        <v>2</v>
      </c>
    </row>
    <row r="14" spans="1:11" s="5" customFormat="1" ht="12.75">
      <c r="A14" s="4"/>
      <c r="B14" s="4" t="s">
        <v>58</v>
      </c>
      <c r="C14" s="23" t="s">
        <v>59</v>
      </c>
      <c r="D14" s="4" t="s">
        <v>56</v>
      </c>
      <c r="E14" s="4"/>
      <c r="F14" s="11">
        <v>6.34</v>
      </c>
      <c r="G14" s="11"/>
      <c r="H14" s="11"/>
      <c r="I14" s="11"/>
      <c r="J14" s="15">
        <f t="shared" si="0"/>
        <v>6.34</v>
      </c>
      <c r="K14" s="7">
        <v>3</v>
      </c>
    </row>
    <row r="15" spans="1:11" s="5" customFormat="1" ht="12.75">
      <c r="A15" s="4"/>
      <c r="B15" s="4" t="s">
        <v>71</v>
      </c>
      <c r="C15" s="4" t="s">
        <v>72</v>
      </c>
      <c r="D15" s="4" t="s">
        <v>64</v>
      </c>
      <c r="E15" s="4"/>
      <c r="F15" s="11">
        <v>8.42</v>
      </c>
      <c r="G15" s="11"/>
      <c r="H15" s="11"/>
      <c r="I15" s="11"/>
      <c r="J15" s="15">
        <f t="shared" si="0"/>
        <v>8.42</v>
      </c>
      <c r="K15" s="7">
        <v>1</v>
      </c>
    </row>
    <row r="16" spans="1:11" s="5" customFormat="1" ht="12.75">
      <c r="A16" s="4"/>
      <c r="B16" s="4" t="s">
        <v>124</v>
      </c>
      <c r="C16" s="4" t="s">
        <v>82</v>
      </c>
      <c r="D16" s="4" t="s">
        <v>76</v>
      </c>
      <c r="E16" s="4"/>
      <c r="F16" s="11">
        <v>12.212</v>
      </c>
      <c r="G16" s="11"/>
      <c r="H16" s="11"/>
      <c r="I16" s="11"/>
      <c r="J16" s="15">
        <f t="shared" si="0"/>
        <v>12.212</v>
      </c>
      <c r="K16" s="7">
        <v>1</v>
      </c>
    </row>
    <row r="17" spans="1:11" s="5" customFormat="1" ht="12.75">
      <c r="A17" s="4"/>
      <c r="B17" s="4" t="s">
        <v>43</v>
      </c>
      <c r="C17" s="4" t="s">
        <v>74</v>
      </c>
      <c r="D17" s="4" t="s">
        <v>76</v>
      </c>
      <c r="E17" s="4"/>
      <c r="F17" s="11">
        <v>11.05</v>
      </c>
      <c r="G17" s="11"/>
      <c r="H17" s="11"/>
      <c r="I17" s="11"/>
      <c r="J17" s="15">
        <f t="shared" si="0"/>
        <v>11.05</v>
      </c>
      <c r="K17" s="7">
        <v>2</v>
      </c>
    </row>
    <row r="18" spans="1:11" s="5" customFormat="1" ht="12.75">
      <c r="A18" s="4"/>
      <c r="B18" s="4" t="s">
        <v>126</v>
      </c>
      <c r="C18" s="18"/>
      <c r="D18" s="4" t="s">
        <v>76</v>
      </c>
      <c r="E18" s="4"/>
      <c r="F18" s="11">
        <v>11.05</v>
      </c>
      <c r="G18" s="11"/>
      <c r="H18" s="11"/>
      <c r="I18" s="11"/>
      <c r="J18" s="15">
        <f t="shared" si="0"/>
        <v>11.05</v>
      </c>
      <c r="K18" s="7">
        <v>3</v>
      </c>
    </row>
    <row r="19" spans="1:11" s="5" customFormat="1" ht="12.75">
      <c r="A19" s="4"/>
      <c r="B19" s="4" t="s">
        <v>44</v>
      </c>
      <c r="C19" s="18" t="s">
        <v>85</v>
      </c>
      <c r="D19" s="4" t="s">
        <v>76</v>
      </c>
      <c r="E19" s="4"/>
      <c r="F19" s="11">
        <v>9.45</v>
      </c>
      <c r="G19" s="11"/>
      <c r="H19" s="11"/>
      <c r="I19" s="11"/>
      <c r="J19" s="15">
        <f t="shared" si="0"/>
        <v>9.45</v>
      </c>
      <c r="K19" s="7">
        <v>4</v>
      </c>
    </row>
    <row r="20" spans="1:11" s="5" customFormat="1" ht="12.75">
      <c r="A20" s="4"/>
      <c r="B20" s="4" t="s">
        <v>40</v>
      </c>
      <c r="C20" s="4" t="s">
        <v>80</v>
      </c>
      <c r="D20" s="4" t="s">
        <v>53</v>
      </c>
      <c r="E20" s="4"/>
      <c r="F20" s="11">
        <v>15.58</v>
      </c>
      <c r="G20" s="11"/>
      <c r="H20" s="11"/>
      <c r="I20" s="11"/>
      <c r="J20" s="15">
        <f t="shared" si="0"/>
        <v>15.58</v>
      </c>
      <c r="K20" s="7">
        <v>1</v>
      </c>
    </row>
    <row r="21" spans="1:11" s="5" customFormat="1" ht="12.75">
      <c r="A21" s="4"/>
      <c r="B21" s="4" t="s">
        <v>42</v>
      </c>
      <c r="C21" s="18" t="s">
        <v>86</v>
      </c>
      <c r="D21" s="4" t="s">
        <v>53</v>
      </c>
      <c r="E21" s="4"/>
      <c r="F21" s="11">
        <v>14.67</v>
      </c>
      <c r="G21" s="11"/>
      <c r="H21" s="11"/>
      <c r="I21" s="11"/>
      <c r="J21" s="15">
        <f t="shared" si="0"/>
        <v>14.67</v>
      </c>
      <c r="K21" s="7">
        <v>2</v>
      </c>
    </row>
    <row r="22" spans="1:11" s="5" customFormat="1" ht="12.75">
      <c r="A22" s="4"/>
      <c r="B22" s="4" t="s">
        <v>89</v>
      </c>
      <c r="C22" s="4" t="s">
        <v>91</v>
      </c>
      <c r="D22" s="4" t="s">
        <v>79</v>
      </c>
      <c r="E22" s="4"/>
      <c r="F22" s="11">
        <v>13.76</v>
      </c>
      <c r="G22" s="11"/>
      <c r="H22" s="11"/>
      <c r="I22" s="11"/>
      <c r="J22" s="15">
        <f t="shared" si="0"/>
        <v>13.76</v>
      </c>
      <c r="K22" s="7">
        <v>1</v>
      </c>
    </row>
    <row r="23" spans="1:11" s="5" customFormat="1" ht="12.75">
      <c r="A23" s="4"/>
      <c r="B23" s="4" t="s">
        <v>105</v>
      </c>
      <c r="C23" s="4" t="s">
        <v>52</v>
      </c>
      <c r="D23" s="4" t="s">
        <v>54</v>
      </c>
      <c r="E23" s="4"/>
      <c r="F23" s="11">
        <v>13.09</v>
      </c>
      <c r="G23" s="11"/>
      <c r="H23" s="11"/>
      <c r="I23" s="11"/>
      <c r="J23" s="15">
        <f t="shared" si="0"/>
        <v>13.09</v>
      </c>
      <c r="K23" s="7">
        <v>1</v>
      </c>
    </row>
    <row r="24" spans="1:11" s="5" customFormat="1" ht="12.75">
      <c r="A24" s="4"/>
      <c r="B24" s="4" t="s">
        <v>46</v>
      </c>
      <c r="C24" s="18" t="s">
        <v>90</v>
      </c>
      <c r="D24" s="4" t="s">
        <v>54</v>
      </c>
      <c r="E24" s="4"/>
      <c r="F24" s="11">
        <v>12.19</v>
      </c>
      <c r="G24" s="11"/>
      <c r="H24" s="11"/>
      <c r="I24" s="11"/>
      <c r="J24" s="15">
        <f t="shared" si="0"/>
        <v>12.19</v>
      </c>
      <c r="K24" s="7">
        <v>2</v>
      </c>
    </row>
    <row r="25" spans="1:11" s="5" customFormat="1" ht="12.75">
      <c r="A25" s="4"/>
      <c r="B25" s="4" t="s">
        <v>45</v>
      </c>
      <c r="C25" s="18" t="s">
        <v>75</v>
      </c>
      <c r="D25" s="4" t="s">
        <v>55</v>
      </c>
      <c r="E25" s="4"/>
      <c r="F25" s="11">
        <v>7.35</v>
      </c>
      <c r="G25" s="11"/>
      <c r="H25" s="11"/>
      <c r="I25" s="11"/>
      <c r="J25" s="15">
        <f t="shared" si="0"/>
        <v>7.35</v>
      </c>
      <c r="K25" s="7">
        <v>1</v>
      </c>
    </row>
    <row r="26" spans="1:11" s="5" customFormat="1" ht="12.75">
      <c r="A26" s="4"/>
      <c r="B26" s="4" t="s">
        <v>98</v>
      </c>
      <c r="C26" s="4" t="s">
        <v>143</v>
      </c>
      <c r="D26" s="4" t="s">
        <v>104</v>
      </c>
      <c r="E26" s="4"/>
      <c r="F26" s="4">
        <v>7.4</v>
      </c>
      <c r="G26" s="11">
        <v>7.34</v>
      </c>
      <c r="H26" s="11">
        <v>7.66</v>
      </c>
      <c r="I26" s="11"/>
      <c r="J26" s="15">
        <f t="shared" si="0"/>
        <v>7.66</v>
      </c>
      <c r="K26" s="7">
        <v>1</v>
      </c>
    </row>
    <row r="27" spans="1:11" s="5" customFormat="1" ht="12.75">
      <c r="A27" s="4"/>
      <c r="B27" s="4" t="s">
        <v>113</v>
      </c>
      <c r="C27" s="4" t="s">
        <v>59</v>
      </c>
      <c r="D27" s="4" t="s">
        <v>104</v>
      </c>
      <c r="E27" s="4"/>
      <c r="F27" s="4">
        <v>6.5</v>
      </c>
      <c r="G27" s="11">
        <v>7</v>
      </c>
      <c r="H27" s="11">
        <v>5.62</v>
      </c>
      <c r="I27" s="11"/>
      <c r="J27" s="15">
        <f t="shared" si="0"/>
        <v>7</v>
      </c>
      <c r="K27" s="7">
        <v>2</v>
      </c>
    </row>
    <row r="28" spans="1:11" s="5" customFormat="1" ht="12.75">
      <c r="A28" s="4"/>
      <c r="B28" s="4" t="s">
        <v>147</v>
      </c>
      <c r="C28" s="4" t="s">
        <v>148</v>
      </c>
      <c r="D28" s="4" t="s">
        <v>101</v>
      </c>
      <c r="E28" s="4"/>
      <c r="F28" s="4">
        <v>17.12</v>
      </c>
      <c r="G28" s="11">
        <v>17.89</v>
      </c>
      <c r="H28" s="11">
        <v>17.85</v>
      </c>
      <c r="I28" s="11"/>
      <c r="J28" s="15">
        <f t="shared" si="0"/>
        <v>17.89</v>
      </c>
      <c r="K28" s="7">
        <v>1</v>
      </c>
    </row>
    <row r="29" spans="1:11" s="5" customFormat="1" ht="12.75">
      <c r="A29" s="4"/>
      <c r="B29" s="4" t="s">
        <v>94</v>
      </c>
      <c r="C29" s="4" t="s">
        <v>52</v>
      </c>
      <c r="D29" s="4" t="s">
        <v>101</v>
      </c>
      <c r="E29" s="4"/>
      <c r="F29" s="4">
        <v>13.99</v>
      </c>
      <c r="G29" s="11">
        <v>15.29</v>
      </c>
      <c r="H29" s="11" t="s">
        <v>132</v>
      </c>
      <c r="I29" s="11"/>
      <c r="J29" s="15">
        <f t="shared" si="0"/>
        <v>15.29</v>
      </c>
      <c r="K29" s="7">
        <v>2</v>
      </c>
    </row>
    <row r="30" spans="1:11" s="5" customFormat="1" ht="12.75">
      <c r="A30" s="4"/>
      <c r="B30" s="4" t="s">
        <v>120</v>
      </c>
      <c r="C30" s="4" t="s">
        <v>150</v>
      </c>
      <c r="D30" s="4" t="s">
        <v>101</v>
      </c>
      <c r="E30" s="4"/>
      <c r="F30" s="4">
        <v>12.01</v>
      </c>
      <c r="G30" s="11">
        <v>10.94</v>
      </c>
      <c r="H30" s="11">
        <v>12.5</v>
      </c>
      <c r="I30" s="11"/>
      <c r="J30" s="15">
        <f t="shared" si="0"/>
        <v>12.5</v>
      </c>
      <c r="K30" s="7">
        <v>3</v>
      </c>
    </row>
    <row r="31" spans="1:11" s="5" customFormat="1" ht="12.75">
      <c r="A31" s="4"/>
      <c r="B31" s="4" t="s">
        <v>118</v>
      </c>
      <c r="C31" s="4" t="s">
        <v>148</v>
      </c>
      <c r="D31" s="4" t="s">
        <v>101</v>
      </c>
      <c r="E31" s="4"/>
      <c r="F31" s="4">
        <v>9.41</v>
      </c>
      <c r="G31" s="11" t="s">
        <v>132</v>
      </c>
      <c r="H31" s="11" t="s">
        <v>132</v>
      </c>
      <c r="I31" s="11"/>
      <c r="J31" s="15">
        <f t="shared" si="0"/>
        <v>9.41</v>
      </c>
      <c r="K31" s="7">
        <v>4</v>
      </c>
    </row>
    <row r="32" spans="1:11" s="5" customFormat="1" ht="12.75">
      <c r="A32" s="4"/>
      <c r="B32" s="4" t="s">
        <v>119</v>
      </c>
      <c r="C32" s="4" t="s">
        <v>149</v>
      </c>
      <c r="D32" s="4" t="s">
        <v>121</v>
      </c>
      <c r="E32" s="4"/>
      <c r="F32" s="4">
        <v>12.27</v>
      </c>
      <c r="G32" s="11">
        <v>15.34</v>
      </c>
      <c r="H32" s="11">
        <v>15.23</v>
      </c>
      <c r="I32" s="11"/>
      <c r="J32" s="15">
        <f t="shared" si="0"/>
        <v>15.34</v>
      </c>
      <c r="K32" s="7">
        <v>1</v>
      </c>
    </row>
    <row r="33" spans="1:11" s="5" customFormat="1" ht="12.75">
      <c r="A33" s="4"/>
      <c r="B33" s="4" t="s">
        <v>93</v>
      </c>
      <c r="C33" s="4" t="s">
        <v>151</v>
      </c>
      <c r="D33" s="4" t="s">
        <v>100</v>
      </c>
      <c r="E33" s="4"/>
      <c r="F33" s="4" t="s">
        <v>132</v>
      </c>
      <c r="G33" s="11" t="s">
        <v>132</v>
      </c>
      <c r="H33" s="11">
        <v>10.33</v>
      </c>
      <c r="I33" s="11"/>
      <c r="J33" s="15">
        <f t="shared" si="0"/>
        <v>10.33</v>
      </c>
      <c r="K33" s="7">
        <v>1</v>
      </c>
    </row>
    <row r="34" spans="1:11" s="5" customFormat="1" ht="12.75">
      <c r="A34" s="4"/>
      <c r="B34" s="4" t="s">
        <v>95</v>
      </c>
      <c r="C34" s="4"/>
      <c r="D34" s="4" t="s">
        <v>100</v>
      </c>
      <c r="E34" s="4"/>
      <c r="F34" s="4">
        <v>4.37</v>
      </c>
      <c r="G34" s="11">
        <v>4.87</v>
      </c>
      <c r="H34" s="11">
        <v>4.6</v>
      </c>
      <c r="I34" s="11"/>
      <c r="J34" s="15">
        <f t="shared" si="0"/>
        <v>4.87</v>
      </c>
      <c r="K34" s="7">
        <v>2</v>
      </c>
    </row>
    <row r="35" spans="1:11" s="5" customFormat="1" ht="12.75">
      <c r="A35" s="4"/>
      <c r="B35" s="4" t="s">
        <v>97</v>
      </c>
      <c r="C35" s="4" t="s">
        <v>87</v>
      </c>
      <c r="D35" s="4" t="s">
        <v>103</v>
      </c>
      <c r="E35" s="4"/>
      <c r="F35" s="4">
        <v>5.37</v>
      </c>
      <c r="G35" s="11">
        <v>5.27</v>
      </c>
      <c r="H35" s="11">
        <v>6.02</v>
      </c>
      <c r="I35" s="11"/>
      <c r="J35" s="15">
        <f t="shared" si="0"/>
        <v>6.02</v>
      </c>
      <c r="K35" s="7">
        <v>1</v>
      </c>
    </row>
    <row r="36" spans="1:11" s="5" customFormat="1" ht="12.75">
      <c r="A36" s="4"/>
      <c r="B36" s="4" t="s">
        <v>96</v>
      </c>
      <c r="C36" s="4" t="s">
        <v>116</v>
      </c>
      <c r="D36" s="4" t="s">
        <v>102</v>
      </c>
      <c r="E36" s="4"/>
      <c r="F36" s="4" t="s">
        <v>132</v>
      </c>
      <c r="G36" s="11">
        <v>6.35</v>
      </c>
      <c r="H36" s="11">
        <v>6.57</v>
      </c>
      <c r="I36" s="11"/>
      <c r="J36" s="15">
        <f t="shared" si="0"/>
        <v>6.57</v>
      </c>
      <c r="K36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workbookViewId="0" topLeftCell="A1">
      <selection activeCell="O2" sqref="O2:O3"/>
    </sheetView>
  </sheetViews>
  <sheetFormatPr defaultColWidth="9.140625" defaultRowHeight="12.75"/>
  <cols>
    <col min="1" max="1" width="17.28125" style="0" customWidth="1"/>
    <col min="2" max="2" width="21.7109375" style="0" customWidth="1"/>
  </cols>
  <sheetData>
    <row r="1" spans="1:14" ht="18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</row>
    <row r="2" spans="1:15" ht="12.75">
      <c r="A2" s="36" t="s">
        <v>0</v>
      </c>
      <c r="B2" s="36" t="s">
        <v>1</v>
      </c>
      <c r="C2" s="36" t="s">
        <v>10</v>
      </c>
      <c r="D2" s="36" t="s">
        <v>20</v>
      </c>
      <c r="E2" s="36"/>
      <c r="F2" s="36" t="s">
        <v>21</v>
      </c>
      <c r="G2" s="36"/>
      <c r="H2" s="36" t="s">
        <v>22</v>
      </c>
      <c r="I2" s="36"/>
      <c r="J2" s="36" t="s">
        <v>23</v>
      </c>
      <c r="K2" s="36"/>
      <c r="L2" s="36" t="s">
        <v>24</v>
      </c>
      <c r="M2" s="36"/>
      <c r="N2" s="19" t="s">
        <v>25</v>
      </c>
      <c r="O2" s="32" t="s">
        <v>7</v>
      </c>
    </row>
    <row r="3" spans="1:15" ht="12.75">
      <c r="A3" s="36"/>
      <c r="B3" s="36"/>
      <c r="C3" s="36"/>
      <c r="D3" s="2" t="s">
        <v>26</v>
      </c>
      <c r="E3" s="2" t="s">
        <v>27</v>
      </c>
      <c r="F3" s="2" t="s">
        <v>26</v>
      </c>
      <c r="G3" s="2" t="s">
        <v>27</v>
      </c>
      <c r="H3" s="2" t="s">
        <v>26</v>
      </c>
      <c r="I3" s="2" t="s">
        <v>27</v>
      </c>
      <c r="J3" s="2" t="s">
        <v>26</v>
      </c>
      <c r="K3" s="2" t="s">
        <v>27</v>
      </c>
      <c r="L3" s="2" t="s">
        <v>26</v>
      </c>
      <c r="M3" s="2" t="s">
        <v>27</v>
      </c>
      <c r="N3" s="20" t="s">
        <v>28</v>
      </c>
      <c r="O3" s="33"/>
    </row>
    <row r="4" spans="1:15" ht="12.75">
      <c r="A4" s="4" t="s">
        <v>69</v>
      </c>
      <c r="B4" s="4" t="s">
        <v>70</v>
      </c>
      <c r="C4" s="4" t="s">
        <v>62</v>
      </c>
      <c r="D4" s="30">
        <v>23.64</v>
      </c>
      <c r="E4" s="2">
        <v>249</v>
      </c>
      <c r="F4" s="30">
        <v>10.44</v>
      </c>
      <c r="G4" s="2">
        <v>512</v>
      </c>
      <c r="H4" s="30">
        <v>34.15</v>
      </c>
      <c r="I4" s="2">
        <v>547</v>
      </c>
      <c r="J4" s="30">
        <v>30.9</v>
      </c>
      <c r="K4" s="2">
        <v>312</v>
      </c>
      <c r="L4" s="30">
        <v>11.44</v>
      </c>
      <c r="M4" s="2">
        <v>533</v>
      </c>
      <c r="N4" s="2">
        <f aca="true" t="shared" si="0" ref="N4:N40">M4+K4+I4+G4+E4</f>
        <v>2153</v>
      </c>
      <c r="O4" s="7">
        <v>1</v>
      </c>
    </row>
    <row r="5" spans="1:15" ht="12.75">
      <c r="A5" s="4" t="s">
        <v>77</v>
      </c>
      <c r="B5" s="4" t="s">
        <v>106</v>
      </c>
      <c r="C5" s="4" t="s">
        <v>62</v>
      </c>
      <c r="D5" s="30">
        <v>46.92</v>
      </c>
      <c r="E5" s="2">
        <v>626</v>
      </c>
      <c r="F5" s="30">
        <v>8.47</v>
      </c>
      <c r="G5" s="2">
        <v>394</v>
      </c>
      <c r="H5" s="30">
        <v>28.96</v>
      </c>
      <c r="I5" s="2">
        <v>444</v>
      </c>
      <c r="J5" s="30">
        <v>17.72</v>
      </c>
      <c r="K5" s="2">
        <v>131</v>
      </c>
      <c r="L5" s="30">
        <v>11.35</v>
      </c>
      <c r="M5" s="2">
        <v>528</v>
      </c>
      <c r="N5" s="2">
        <f t="shared" si="0"/>
        <v>2123</v>
      </c>
      <c r="O5" s="7">
        <v>2</v>
      </c>
    </row>
    <row r="6" spans="1:15" ht="12.75">
      <c r="A6" s="4" t="s">
        <v>60</v>
      </c>
      <c r="B6" s="4" t="s">
        <v>61</v>
      </c>
      <c r="C6" s="4" t="s">
        <v>62</v>
      </c>
      <c r="D6" s="30"/>
      <c r="E6" s="2"/>
      <c r="F6" s="30">
        <v>12.36</v>
      </c>
      <c r="G6" s="2">
        <v>628</v>
      </c>
      <c r="H6" s="30"/>
      <c r="I6" s="2"/>
      <c r="J6" s="30"/>
      <c r="K6" s="2"/>
      <c r="L6" s="30"/>
      <c r="M6" s="2"/>
      <c r="N6" s="2">
        <f t="shared" si="0"/>
        <v>628</v>
      </c>
      <c r="O6" s="7">
        <v>3</v>
      </c>
    </row>
    <row r="7" spans="1:15" ht="12.75">
      <c r="A7" s="4" t="s">
        <v>117</v>
      </c>
      <c r="B7" s="4" t="s">
        <v>59</v>
      </c>
      <c r="C7" s="4" t="s">
        <v>62</v>
      </c>
      <c r="D7" s="30"/>
      <c r="E7" s="2"/>
      <c r="F7" s="30"/>
      <c r="G7" s="2"/>
      <c r="H7" s="30">
        <v>32.33</v>
      </c>
      <c r="I7" s="2">
        <v>510</v>
      </c>
      <c r="J7" s="30"/>
      <c r="K7" s="2"/>
      <c r="L7" s="30"/>
      <c r="M7" s="2"/>
      <c r="N7" s="2">
        <f t="shared" si="0"/>
        <v>510</v>
      </c>
      <c r="O7" s="7">
        <v>4</v>
      </c>
    </row>
    <row r="8" spans="1:15" ht="12.75">
      <c r="A8" s="4" t="s">
        <v>92</v>
      </c>
      <c r="B8" s="4" t="s">
        <v>52</v>
      </c>
      <c r="C8" s="4" t="s">
        <v>99</v>
      </c>
      <c r="D8" s="30">
        <v>50.56</v>
      </c>
      <c r="E8" s="2">
        <v>686</v>
      </c>
      <c r="F8" s="30">
        <v>11.71</v>
      </c>
      <c r="G8" s="2">
        <v>589</v>
      </c>
      <c r="H8" s="30">
        <v>37.28</v>
      </c>
      <c r="I8" s="2">
        <v>609</v>
      </c>
      <c r="J8" s="30">
        <v>23.25</v>
      </c>
      <c r="K8" s="2">
        <v>205</v>
      </c>
      <c r="L8" s="30">
        <v>20.4</v>
      </c>
      <c r="M8" s="2">
        <v>1047</v>
      </c>
      <c r="N8" s="2">
        <f t="shared" si="0"/>
        <v>3136</v>
      </c>
      <c r="O8" s="7">
        <v>1</v>
      </c>
    </row>
    <row r="9" spans="1:15" ht="12.75">
      <c r="A9" s="4" t="s">
        <v>141</v>
      </c>
      <c r="B9" s="4" t="s">
        <v>146</v>
      </c>
      <c r="C9" s="4" t="s">
        <v>99</v>
      </c>
      <c r="D9" s="30">
        <v>37.9</v>
      </c>
      <c r="E9" s="2">
        <v>478</v>
      </c>
      <c r="F9" s="30">
        <v>10.66</v>
      </c>
      <c r="G9" s="2">
        <v>525</v>
      </c>
      <c r="H9" s="30">
        <v>30.51</v>
      </c>
      <c r="I9" s="2">
        <v>474</v>
      </c>
      <c r="J9" s="30">
        <v>32.91</v>
      </c>
      <c r="K9" s="2">
        <v>340</v>
      </c>
      <c r="L9" s="30">
        <v>14.2</v>
      </c>
      <c r="M9" s="2">
        <v>689</v>
      </c>
      <c r="N9" s="2">
        <f t="shared" si="0"/>
        <v>2506</v>
      </c>
      <c r="O9" s="7">
        <v>2</v>
      </c>
    </row>
    <row r="10" spans="1:15" ht="12.75">
      <c r="A10" s="4" t="s">
        <v>122</v>
      </c>
      <c r="B10" s="4" t="s">
        <v>50</v>
      </c>
      <c r="C10" s="4" t="s">
        <v>134</v>
      </c>
      <c r="D10" s="30">
        <v>45.07</v>
      </c>
      <c r="E10" s="2">
        <v>595</v>
      </c>
      <c r="F10" s="30">
        <v>15.09</v>
      </c>
      <c r="G10" s="2">
        <v>795</v>
      </c>
      <c r="H10" s="30">
        <v>45.12</v>
      </c>
      <c r="I10" s="2">
        <v>769</v>
      </c>
      <c r="J10" s="30">
        <v>22.25</v>
      </c>
      <c r="K10" s="2">
        <v>192</v>
      </c>
      <c r="L10" s="30">
        <v>14.06</v>
      </c>
      <c r="M10" s="2">
        <v>681</v>
      </c>
      <c r="N10" s="2">
        <f t="shared" si="0"/>
        <v>3032</v>
      </c>
      <c r="O10" s="7">
        <v>1</v>
      </c>
    </row>
    <row r="11" spans="1:15" ht="12.75">
      <c r="A11" s="4" t="s">
        <v>139</v>
      </c>
      <c r="B11" s="4" t="s">
        <v>106</v>
      </c>
      <c r="C11" s="4" t="s">
        <v>140</v>
      </c>
      <c r="D11" s="30">
        <v>41.47</v>
      </c>
      <c r="E11" s="2">
        <v>536</v>
      </c>
      <c r="F11" s="30">
        <v>6.99</v>
      </c>
      <c r="G11" s="2">
        <v>307</v>
      </c>
      <c r="H11" s="30">
        <v>16.55</v>
      </c>
      <c r="I11" s="2">
        <v>208</v>
      </c>
      <c r="J11" s="30">
        <v>17.36</v>
      </c>
      <c r="K11" s="2">
        <v>126</v>
      </c>
      <c r="L11" s="30">
        <v>11.43</v>
      </c>
      <c r="M11" s="2">
        <v>532</v>
      </c>
      <c r="N11" s="2">
        <f t="shared" si="0"/>
        <v>1709</v>
      </c>
      <c r="O11" s="7">
        <v>1</v>
      </c>
    </row>
    <row r="12" spans="1:15" ht="12.75">
      <c r="A12" s="4" t="s">
        <v>125</v>
      </c>
      <c r="B12" s="4" t="s">
        <v>143</v>
      </c>
      <c r="C12" s="4" t="s">
        <v>142</v>
      </c>
      <c r="D12" s="30">
        <v>45.07</v>
      </c>
      <c r="E12" s="2">
        <v>595</v>
      </c>
      <c r="F12" s="30">
        <v>12.33</v>
      </c>
      <c r="G12" s="2">
        <v>626</v>
      </c>
      <c r="H12" s="30">
        <v>51.18</v>
      </c>
      <c r="I12" s="2">
        <v>895</v>
      </c>
      <c r="J12" s="30">
        <v>29.98</v>
      </c>
      <c r="K12" s="2">
        <v>299</v>
      </c>
      <c r="L12" s="30">
        <v>13.42</v>
      </c>
      <c r="M12" s="2">
        <v>645</v>
      </c>
      <c r="N12" s="2">
        <f t="shared" si="0"/>
        <v>3060</v>
      </c>
      <c r="O12" s="7">
        <v>1</v>
      </c>
    </row>
    <row r="13" spans="1:15" ht="12.75">
      <c r="A13" s="4" t="s">
        <v>123</v>
      </c>
      <c r="B13" s="4" t="s">
        <v>144</v>
      </c>
      <c r="C13" s="4" t="s">
        <v>142</v>
      </c>
      <c r="D13" s="30">
        <v>46.37</v>
      </c>
      <c r="E13" s="2">
        <v>617</v>
      </c>
      <c r="F13" s="30">
        <v>10.64</v>
      </c>
      <c r="G13" s="2">
        <v>524</v>
      </c>
      <c r="H13" s="30">
        <v>33.53</v>
      </c>
      <c r="I13" s="2">
        <v>534</v>
      </c>
      <c r="J13" s="30">
        <v>26.55</v>
      </c>
      <c r="K13" s="2">
        <v>251</v>
      </c>
      <c r="L13" s="30">
        <v>13.87</v>
      </c>
      <c r="M13" s="2">
        <v>671</v>
      </c>
      <c r="N13" s="2">
        <f t="shared" si="0"/>
        <v>2597</v>
      </c>
      <c r="O13" s="7">
        <v>2</v>
      </c>
    </row>
    <row r="14" spans="1:15" ht="12.75">
      <c r="A14" s="4" t="s">
        <v>67</v>
      </c>
      <c r="B14" s="4" t="s">
        <v>68</v>
      </c>
      <c r="C14" s="4" t="s">
        <v>142</v>
      </c>
      <c r="D14" s="30">
        <v>41.57</v>
      </c>
      <c r="E14" s="2">
        <v>538</v>
      </c>
      <c r="F14" s="30">
        <v>10.84</v>
      </c>
      <c r="G14" s="2">
        <v>536</v>
      </c>
      <c r="H14" s="30">
        <v>33.22</v>
      </c>
      <c r="I14" s="2">
        <v>528</v>
      </c>
      <c r="J14" s="30">
        <v>22.35</v>
      </c>
      <c r="K14" s="2">
        <v>193</v>
      </c>
      <c r="L14" s="30">
        <v>13.71</v>
      </c>
      <c r="M14" s="2">
        <v>661</v>
      </c>
      <c r="N14" s="2">
        <f t="shared" si="0"/>
        <v>2456</v>
      </c>
      <c r="O14" s="7">
        <v>3</v>
      </c>
    </row>
    <row r="15" spans="1:15" ht="12.75">
      <c r="A15" s="4" t="s">
        <v>136</v>
      </c>
      <c r="B15" s="18" t="s">
        <v>145</v>
      </c>
      <c r="C15" s="4" t="s">
        <v>56</v>
      </c>
      <c r="D15" s="30">
        <v>44.73</v>
      </c>
      <c r="E15" s="2">
        <v>590</v>
      </c>
      <c r="F15" s="30">
        <v>9.55</v>
      </c>
      <c r="G15" s="2">
        <v>459</v>
      </c>
      <c r="H15" s="30">
        <v>27.51</v>
      </c>
      <c r="I15" s="2">
        <v>416</v>
      </c>
      <c r="J15" s="30">
        <v>31.05</v>
      </c>
      <c r="K15" s="2">
        <v>333</v>
      </c>
      <c r="L15" s="30">
        <v>11.15</v>
      </c>
      <c r="M15" s="2">
        <v>532</v>
      </c>
      <c r="N15" s="2">
        <f t="shared" si="0"/>
        <v>2330</v>
      </c>
      <c r="O15" s="7">
        <v>1</v>
      </c>
    </row>
    <row r="16" spans="1:15" ht="12.75">
      <c r="A16" s="4" t="s">
        <v>49</v>
      </c>
      <c r="B16" s="4" t="s">
        <v>50</v>
      </c>
      <c r="C16" s="4" t="s">
        <v>56</v>
      </c>
      <c r="D16" s="30">
        <v>28.97</v>
      </c>
      <c r="E16" s="2">
        <v>334</v>
      </c>
      <c r="F16" s="30">
        <v>10.12</v>
      </c>
      <c r="G16" s="2">
        <v>493</v>
      </c>
      <c r="H16" s="30">
        <v>33.32</v>
      </c>
      <c r="I16" s="2">
        <v>530</v>
      </c>
      <c r="J16" s="30">
        <v>21.3</v>
      </c>
      <c r="K16" s="2">
        <v>191</v>
      </c>
      <c r="L16" s="30">
        <v>8.5</v>
      </c>
      <c r="M16" s="2">
        <v>380</v>
      </c>
      <c r="N16" s="2">
        <f t="shared" si="0"/>
        <v>1928</v>
      </c>
      <c r="O16" s="7">
        <v>2</v>
      </c>
    </row>
    <row r="17" spans="1:15" ht="12.75">
      <c r="A17" s="4" t="s">
        <v>58</v>
      </c>
      <c r="B17" s="23" t="s">
        <v>59</v>
      </c>
      <c r="C17" s="4" t="s">
        <v>56</v>
      </c>
      <c r="D17" s="30">
        <v>14.71</v>
      </c>
      <c r="E17" s="2">
        <v>111</v>
      </c>
      <c r="F17" s="30">
        <v>10.1</v>
      </c>
      <c r="G17" s="2">
        <v>492</v>
      </c>
      <c r="H17" s="30">
        <v>21.91</v>
      </c>
      <c r="I17" s="2">
        <v>308</v>
      </c>
      <c r="J17" s="30">
        <v>16.9</v>
      </c>
      <c r="K17" s="2">
        <v>130</v>
      </c>
      <c r="L17" s="30">
        <v>6.34</v>
      </c>
      <c r="M17" s="2">
        <v>258</v>
      </c>
      <c r="N17" s="2">
        <f t="shared" si="0"/>
        <v>1299</v>
      </c>
      <c r="O17" s="7">
        <v>3</v>
      </c>
    </row>
    <row r="18" spans="1:15" ht="12.75">
      <c r="A18" s="4" t="s">
        <v>71</v>
      </c>
      <c r="B18" s="4" t="s">
        <v>72</v>
      </c>
      <c r="C18" s="4" t="s">
        <v>64</v>
      </c>
      <c r="D18" s="30">
        <v>23.64</v>
      </c>
      <c r="E18" s="2">
        <v>318</v>
      </c>
      <c r="F18" s="30">
        <v>11.08</v>
      </c>
      <c r="G18" s="2">
        <v>626</v>
      </c>
      <c r="H18" s="30">
        <v>29.7</v>
      </c>
      <c r="I18" s="2">
        <v>488</v>
      </c>
      <c r="J18" s="30">
        <v>24.9</v>
      </c>
      <c r="K18" s="2">
        <v>307</v>
      </c>
      <c r="L18" s="30">
        <v>8.42</v>
      </c>
      <c r="M18" s="2">
        <v>445</v>
      </c>
      <c r="N18" s="2">
        <f t="shared" si="0"/>
        <v>2184</v>
      </c>
      <c r="O18" s="7">
        <v>1</v>
      </c>
    </row>
    <row r="19" spans="1:15" ht="12.75">
      <c r="A19" s="4" t="s">
        <v>124</v>
      </c>
      <c r="B19" s="4" t="s">
        <v>82</v>
      </c>
      <c r="C19" s="4" t="s">
        <v>76</v>
      </c>
      <c r="D19" s="30">
        <v>32.94</v>
      </c>
      <c r="E19" s="2">
        <v>558</v>
      </c>
      <c r="F19" s="30">
        <v>9.26</v>
      </c>
      <c r="G19" s="2">
        <v>594</v>
      </c>
      <c r="H19" s="30">
        <v>31.55</v>
      </c>
      <c r="I19" s="2">
        <v>557</v>
      </c>
      <c r="J19" s="30">
        <v>24.5</v>
      </c>
      <c r="K19" s="2">
        <v>362</v>
      </c>
      <c r="L19" s="30">
        <v>12.212</v>
      </c>
      <c r="M19" s="2">
        <v>722</v>
      </c>
      <c r="N19" s="2">
        <f t="shared" si="0"/>
        <v>2793</v>
      </c>
      <c r="O19" s="7">
        <v>1</v>
      </c>
    </row>
    <row r="20" spans="1:15" ht="12.75">
      <c r="A20" s="4" t="s">
        <v>43</v>
      </c>
      <c r="B20" s="4" t="s">
        <v>74</v>
      </c>
      <c r="C20" s="4" t="s">
        <v>76</v>
      </c>
      <c r="D20" s="30">
        <v>28.12</v>
      </c>
      <c r="E20" s="2">
        <v>456</v>
      </c>
      <c r="F20" s="30">
        <v>9.36</v>
      </c>
      <c r="G20" s="2">
        <v>602</v>
      </c>
      <c r="H20" s="30">
        <v>31.09</v>
      </c>
      <c r="I20" s="2">
        <v>546</v>
      </c>
      <c r="J20" s="30">
        <v>23.65</v>
      </c>
      <c r="K20" s="2">
        <v>345</v>
      </c>
      <c r="L20" s="30">
        <v>11.05</v>
      </c>
      <c r="M20" s="2">
        <v>642</v>
      </c>
      <c r="N20" s="2">
        <f t="shared" si="0"/>
        <v>2591</v>
      </c>
      <c r="O20" s="7">
        <v>2</v>
      </c>
    </row>
    <row r="21" spans="1:15" ht="12.75">
      <c r="A21" s="4" t="s">
        <v>44</v>
      </c>
      <c r="B21" s="18" t="s">
        <v>85</v>
      </c>
      <c r="C21" s="4" t="s">
        <v>76</v>
      </c>
      <c r="D21" s="30">
        <v>23.68</v>
      </c>
      <c r="E21" s="2">
        <v>363</v>
      </c>
      <c r="F21" s="30">
        <v>10.76</v>
      </c>
      <c r="G21" s="2">
        <v>710</v>
      </c>
      <c r="H21" s="30">
        <v>24.93</v>
      </c>
      <c r="I21" s="2">
        <v>413</v>
      </c>
      <c r="J21" s="30">
        <v>19.8</v>
      </c>
      <c r="K21" s="2">
        <v>269</v>
      </c>
      <c r="L21" s="30">
        <v>9.45</v>
      </c>
      <c r="M21" s="2">
        <v>532</v>
      </c>
      <c r="N21" s="2">
        <f t="shared" si="0"/>
        <v>2287</v>
      </c>
      <c r="O21" s="7">
        <v>3</v>
      </c>
    </row>
    <row r="22" spans="1:15" ht="12.75">
      <c r="A22" s="4" t="s">
        <v>126</v>
      </c>
      <c r="B22" s="18"/>
      <c r="C22" s="4" t="s">
        <v>76</v>
      </c>
      <c r="D22" s="30">
        <v>31.36</v>
      </c>
      <c r="E22" s="2">
        <v>524</v>
      </c>
      <c r="F22" s="30">
        <v>7.86</v>
      </c>
      <c r="G22" s="2">
        <v>486</v>
      </c>
      <c r="H22" s="30">
        <v>21.02</v>
      </c>
      <c r="I22" s="2">
        <v>330</v>
      </c>
      <c r="J22" s="30">
        <v>15.4</v>
      </c>
      <c r="K22" s="2">
        <v>184</v>
      </c>
      <c r="L22" s="30">
        <v>11.05</v>
      </c>
      <c r="M22" s="2">
        <v>642</v>
      </c>
      <c r="N22" s="2">
        <f t="shared" si="0"/>
        <v>2166</v>
      </c>
      <c r="O22" s="7">
        <v>4</v>
      </c>
    </row>
    <row r="23" spans="1:15" ht="12.75">
      <c r="A23" s="4" t="s">
        <v>40</v>
      </c>
      <c r="B23" s="4" t="s">
        <v>80</v>
      </c>
      <c r="C23" s="4" t="s">
        <v>53</v>
      </c>
      <c r="D23" s="30">
        <v>42.15</v>
      </c>
      <c r="E23" s="2">
        <v>830</v>
      </c>
      <c r="F23" s="30">
        <v>9.24</v>
      </c>
      <c r="G23" s="2">
        <v>590</v>
      </c>
      <c r="H23" s="30">
        <v>37.63</v>
      </c>
      <c r="I23" s="2">
        <v>711</v>
      </c>
      <c r="J23" s="30">
        <v>20.1</v>
      </c>
      <c r="K23" s="2">
        <v>296</v>
      </c>
      <c r="L23" s="30">
        <v>15.58</v>
      </c>
      <c r="M23" s="2">
        <v>892</v>
      </c>
      <c r="N23" s="2">
        <f t="shared" si="0"/>
        <v>3319</v>
      </c>
      <c r="O23" s="7">
        <v>1</v>
      </c>
    </row>
    <row r="24" spans="1:15" ht="12.75">
      <c r="A24" s="4" t="s">
        <v>42</v>
      </c>
      <c r="B24" s="18" t="s">
        <v>86</v>
      </c>
      <c r="C24" s="4" t="s">
        <v>53</v>
      </c>
      <c r="D24" s="30">
        <v>42.92</v>
      </c>
      <c r="E24" s="2">
        <v>848</v>
      </c>
      <c r="F24" s="30">
        <v>9.22</v>
      </c>
      <c r="G24" s="2">
        <v>589</v>
      </c>
      <c r="H24" s="30">
        <v>33.05</v>
      </c>
      <c r="I24" s="2">
        <v>606</v>
      </c>
      <c r="J24" s="30">
        <v>26</v>
      </c>
      <c r="K24" s="2">
        <v>420</v>
      </c>
      <c r="L24" s="30">
        <v>14.67</v>
      </c>
      <c r="M24" s="2">
        <v>833</v>
      </c>
      <c r="N24" s="2">
        <f t="shared" si="0"/>
        <v>3296</v>
      </c>
      <c r="O24" s="7">
        <v>2</v>
      </c>
    </row>
    <row r="25" spans="1:15" ht="12.75">
      <c r="A25" s="4" t="s">
        <v>89</v>
      </c>
      <c r="B25" s="4" t="s">
        <v>91</v>
      </c>
      <c r="C25" s="4" t="s">
        <v>79</v>
      </c>
      <c r="D25" s="30">
        <v>33.57</v>
      </c>
      <c r="E25" s="2">
        <v>730</v>
      </c>
      <c r="F25" s="30">
        <v>10.32</v>
      </c>
      <c r="G25" s="2">
        <v>801</v>
      </c>
      <c r="H25" s="30">
        <v>35.19</v>
      </c>
      <c r="I25" s="2">
        <v>747</v>
      </c>
      <c r="J25" s="30">
        <v>29.86</v>
      </c>
      <c r="K25" s="2">
        <v>578</v>
      </c>
      <c r="L25" s="30">
        <v>13.76</v>
      </c>
      <c r="M25" s="2">
        <v>870</v>
      </c>
      <c r="N25" s="2">
        <f t="shared" si="0"/>
        <v>3726</v>
      </c>
      <c r="O25" s="7">
        <v>1</v>
      </c>
    </row>
    <row r="26" spans="1:15" ht="12.75">
      <c r="A26" s="4" t="s">
        <v>46</v>
      </c>
      <c r="B26" s="18" t="s">
        <v>90</v>
      </c>
      <c r="C26" s="4" t="s">
        <v>54</v>
      </c>
      <c r="D26" s="30">
        <v>36.75</v>
      </c>
      <c r="E26" s="2">
        <v>830</v>
      </c>
      <c r="F26" s="30">
        <v>10.35</v>
      </c>
      <c r="G26" s="2">
        <v>696</v>
      </c>
      <c r="H26" s="30">
        <v>34.01</v>
      </c>
      <c r="I26" s="2">
        <v>830</v>
      </c>
      <c r="J26" s="30">
        <v>15.65</v>
      </c>
      <c r="K26" s="2">
        <v>262</v>
      </c>
      <c r="L26" s="30">
        <v>12.19</v>
      </c>
      <c r="M26" s="2">
        <v>779</v>
      </c>
      <c r="N26" s="2">
        <f t="shared" si="0"/>
        <v>3397</v>
      </c>
      <c r="O26" s="7">
        <v>1</v>
      </c>
    </row>
    <row r="27" spans="1:15" ht="12.75">
      <c r="A27" s="4" t="s">
        <v>105</v>
      </c>
      <c r="B27" s="4" t="s">
        <v>52</v>
      </c>
      <c r="C27" s="4" t="s">
        <v>54</v>
      </c>
      <c r="D27" s="30">
        <v>29.52</v>
      </c>
      <c r="E27" s="2">
        <v>636</v>
      </c>
      <c r="F27" s="30">
        <v>9.5</v>
      </c>
      <c r="G27" s="2">
        <v>628</v>
      </c>
      <c r="H27" s="30">
        <v>24.25</v>
      </c>
      <c r="I27" s="2">
        <v>549</v>
      </c>
      <c r="J27" s="30">
        <v>21.55</v>
      </c>
      <c r="K27" s="2">
        <v>408</v>
      </c>
      <c r="L27" s="30">
        <v>13.09</v>
      </c>
      <c r="M27" s="2">
        <v>846</v>
      </c>
      <c r="N27" s="2">
        <f t="shared" si="0"/>
        <v>3067</v>
      </c>
      <c r="O27" s="7">
        <v>2</v>
      </c>
    </row>
    <row r="28" spans="1:15" ht="12.75">
      <c r="A28" s="4" t="s">
        <v>45</v>
      </c>
      <c r="B28" s="18" t="s">
        <v>75</v>
      </c>
      <c r="C28" s="4" t="s">
        <v>55</v>
      </c>
      <c r="D28" s="30">
        <v>19.45</v>
      </c>
      <c r="E28" s="2">
        <v>455</v>
      </c>
      <c r="F28" s="30">
        <v>6.58</v>
      </c>
      <c r="G28" s="2">
        <v>479</v>
      </c>
      <c r="H28" s="30">
        <v>19.3</v>
      </c>
      <c r="I28" s="2">
        <v>490</v>
      </c>
      <c r="J28" s="30">
        <v>16.23</v>
      </c>
      <c r="K28" s="2">
        <v>336</v>
      </c>
      <c r="L28" s="30">
        <v>7.35</v>
      </c>
      <c r="M28" s="2">
        <v>499</v>
      </c>
      <c r="N28" s="2">
        <f t="shared" si="0"/>
        <v>2259</v>
      </c>
      <c r="O28" s="7">
        <v>1</v>
      </c>
    </row>
    <row r="29" spans="1:15" ht="12.75">
      <c r="A29" s="4" t="s">
        <v>113</v>
      </c>
      <c r="B29" s="4" t="s">
        <v>59</v>
      </c>
      <c r="C29" s="4" t="s">
        <v>104</v>
      </c>
      <c r="D29" s="30">
        <v>19.78</v>
      </c>
      <c r="E29" s="2">
        <v>275</v>
      </c>
      <c r="F29" s="30">
        <v>6.11</v>
      </c>
      <c r="G29" s="2">
        <v>278</v>
      </c>
      <c r="H29" s="30">
        <v>21.43</v>
      </c>
      <c r="I29" s="2">
        <v>304</v>
      </c>
      <c r="J29" s="30">
        <v>23.46</v>
      </c>
      <c r="K29" s="2">
        <v>353</v>
      </c>
      <c r="L29" s="30">
        <v>7</v>
      </c>
      <c r="M29" s="2">
        <v>312</v>
      </c>
      <c r="N29" s="2">
        <f t="shared" si="0"/>
        <v>1522</v>
      </c>
      <c r="O29" s="7">
        <v>1</v>
      </c>
    </row>
    <row r="30" spans="1:15" ht="12.75">
      <c r="A30" s="4" t="s">
        <v>98</v>
      </c>
      <c r="B30" s="4" t="s">
        <v>143</v>
      </c>
      <c r="C30" s="4" t="s">
        <v>104</v>
      </c>
      <c r="D30" s="30">
        <v>22.28</v>
      </c>
      <c r="E30" s="2">
        <v>328</v>
      </c>
      <c r="F30" s="30">
        <v>6.05</v>
      </c>
      <c r="G30" s="2">
        <v>274</v>
      </c>
      <c r="H30" s="30">
        <v>19.68</v>
      </c>
      <c r="I30" s="2">
        <v>272</v>
      </c>
      <c r="J30" s="30">
        <v>16.99</v>
      </c>
      <c r="K30" s="2">
        <v>233</v>
      </c>
      <c r="L30" s="30">
        <v>7.66</v>
      </c>
      <c r="M30" s="2">
        <v>351</v>
      </c>
      <c r="N30" s="2">
        <f t="shared" si="0"/>
        <v>1458</v>
      </c>
      <c r="O30" s="7">
        <v>2</v>
      </c>
    </row>
    <row r="31" spans="1:15" ht="12.75">
      <c r="A31" s="4" t="s">
        <v>120</v>
      </c>
      <c r="B31" s="4" t="s">
        <v>150</v>
      </c>
      <c r="C31" s="4" t="s">
        <v>101</v>
      </c>
      <c r="D31" s="30">
        <v>40.99</v>
      </c>
      <c r="E31" s="2">
        <v>733</v>
      </c>
      <c r="F31" s="30">
        <v>10.35</v>
      </c>
      <c r="G31" s="2">
        <v>552</v>
      </c>
      <c r="H31" s="30">
        <v>28.36</v>
      </c>
      <c r="I31" s="2">
        <v>432</v>
      </c>
      <c r="J31" s="30">
        <v>24.45</v>
      </c>
      <c r="K31" s="2">
        <v>372</v>
      </c>
      <c r="L31" s="30">
        <v>12.5</v>
      </c>
      <c r="M31" s="2">
        <v>646</v>
      </c>
      <c r="N31" s="2">
        <f t="shared" si="0"/>
        <v>2735</v>
      </c>
      <c r="O31" s="7">
        <v>1</v>
      </c>
    </row>
    <row r="32" spans="1:15" ht="12.75">
      <c r="A32" s="4" t="s">
        <v>147</v>
      </c>
      <c r="B32" s="4" t="s">
        <v>148</v>
      </c>
      <c r="C32" s="4" t="s">
        <v>101</v>
      </c>
      <c r="D32" s="30">
        <v>43.5</v>
      </c>
      <c r="E32" s="2">
        <v>788</v>
      </c>
      <c r="F32" s="30">
        <v>7.95</v>
      </c>
      <c r="G32" s="2">
        <v>396</v>
      </c>
      <c r="H32" s="30">
        <v>23.86</v>
      </c>
      <c r="I32" s="2">
        <v>348</v>
      </c>
      <c r="J32" s="30">
        <v>14.59</v>
      </c>
      <c r="K32" s="2">
        <v>189</v>
      </c>
      <c r="L32" s="30">
        <v>17.89</v>
      </c>
      <c r="M32" s="2">
        <v>982</v>
      </c>
      <c r="N32" s="2">
        <f t="shared" si="0"/>
        <v>2703</v>
      </c>
      <c r="O32" s="7">
        <v>2</v>
      </c>
    </row>
    <row r="33" spans="1:15" ht="12.75">
      <c r="A33" s="4" t="s">
        <v>94</v>
      </c>
      <c r="B33" s="4" t="s">
        <v>52</v>
      </c>
      <c r="C33" s="4" t="s">
        <v>101</v>
      </c>
      <c r="D33" s="30">
        <v>38.8</v>
      </c>
      <c r="E33" s="2">
        <v>685</v>
      </c>
      <c r="F33" s="30">
        <v>9.82</v>
      </c>
      <c r="G33" s="2">
        <v>518</v>
      </c>
      <c r="H33" s="30">
        <v>22.05</v>
      </c>
      <c r="I33" s="2">
        <v>315</v>
      </c>
      <c r="J33" s="30">
        <v>0</v>
      </c>
      <c r="K33" s="2">
        <v>0</v>
      </c>
      <c r="L33" s="30">
        <v>15.29</v>
      </c>
      <c r="M33" s="2">
        <v>819</v>
      </c>
      <c r="N33" s="2">
        <f t="shared" si="0"/>
        <v>2337</v>
      </c>
      <c r="O33" s="7">
        <v>3</v>
      </c>
    </row>
    <row r="34" spans="1:15" ht="12.75">
      <c r="A34" s="4" t="s">
        <v>118</v>
      </c>
      <c r="B34" s="4" t="s">
        <v>148</v>
      </c>
      <c r="C34" s="4" t="s">
        <v>101</v>
      </c>
      <c r="D34" s="30">
        <v>38.85</v>
      </c>
      <c r="E34" s="2">
        <v>686</v>
      </c>
      <c r="F34" s="30">
        <v>7.06</v>
      </c>
      <c r="G34" s="2">
        <v>339</v>
      </c>
      <c r="H34" s="30">
        <v>18.86</v>
      </c>
      <c r="I34" s="2">
        <v>257</v>
      </c>
      <c r="J34" s="30">
        <v>13.72</v>
      </c>
      <c r="K34" s="2">
        <v>173</v>
      </c>
      <c r="L34" s="30">
        <v>9.41</v>
      </c>
      <c r="M34" s="2">
        <v>457</v>
      </c>
      <c r="N34" s="2">
        <f t="shared" si="0"/>
        <v>1912</v>
      </c>
      <c r="O34" s="7">
        <v>4</v>
      </c>
    </row>
    <row r="35" spans="1:15" ht="12.75">
      <c r="A35" s="4" t="s">
        <v>119</v>
      </c>
      <c r="B35" s="4" t="s">
        <v>149</v>
      </c>
      <c r="C35" s="4" t="s">
        <v>121</v>
      </c>
      <c r="D35" s="30">
        <v>47.96</v>
      </c>
      <c r="E35" s="2">
        <v>887</v>
      </c>
      <c r="F35" s="30">
        <v>8.62</v>
      </c>
      <c r="G35" s="2">
        <v>440</v>
      </c>
      <c r="H35" s="30">
        <v>34.55</v>
      </c>
      <c r="I35" s="2">
        <v>549</v>
      </c>
      <c r="J35" s="30">
        <v>23.15</v>
      </c>
      <c r="K35" s="2">
        <v>348</v>
      </c>
      <c r="L35" s="30">
        <v>15.34</v>
      </c>
      <c r="M35" s="2">
        <v>822</v>
      </c>
      <c r="N35" s="2">
        <f t="shared" si="0"/>
        <v>3046</v>
      </c>
      <c r="O35" s="7">
        <v>1</v>
      </c>
    </row>
    <row r="36" spans="1:15" ht="12.75">
      <c r="A36" s="4" t="s">
        <v>128</v>
      </c>
      <c r="B36" s="4" t="s">
        <v>129</v>
      </c>
      <c r="C36" s="4" t="s">
        <v>121</v>
      </c>
      <c r="D36" s="30">
        <v>0</v>
      </c>
      <c r="E36" s="2">
        <v>0</v>
      </c>
      <c r="F36" s="30">
        <v>9.35</v>
      </c>
      <c r="G36" s="2">
        <v>487</v>
      </c>
      <c r="H36" s="30">
        <v>0</v>
      </c>
      <c r="I36" s="2">
        <v>0</v>
      </c>
      <c r="J36" s="30">
        <v>37.51</v>
      </c>
      <c r="K36" s="2">
        <v>620</v>
      </c>
      <c r="L36" s="30">
        <v>0</v>
      </c>
      <c r="M36" s="2">
        <v>0</v>
      </c>
      <c r="N36" s="2">
        <f t="shared" si="0"/>
        <v>1107</v>
      </c>
      <c r="O36" s="7">
        <v>2</v>
      </c>
    </row>
    <row r="37" spans="1:15" ht="12.75">
      <c r="A37" s="4" t="s">
        <v>93</v>
      </c>
      <c r="B37" s="4" t="s">
        <v>151</v>
      </c>
      <c r="C37" s="4" t="s">
        <v>100</v>
      </c>
      <c r="D37" s="30">
        <v>35.81</v>
      </c>
      <c r="E37" s="2">
        <v>728</v>
      </c>
      <c r="F37" s="30">
        <v>8.99</v>
      </c>
      <c r="G37" s="2">
        <v>496</v>
      </c>
      <c r="H37" s="30">
        <v>39.12</v>
      </c>
      <c r="I37" s="2">
        <v>659</v>
      </c>
      <c r="J37" s="30">
        <v>25.22</v>
      </c>
      <c r="K37" s="2">
        <v>386</v>
      </c>
      <c r="L37" s="30">
        <v>10.33</v>
      </c>
      <c r="M37" s="2">
        <v>688</v>
      </c>
      <c r="N37" s="2">
        <f t="shared" si="0"/>
        <v>2957</v>
      </c>
      <c r="O37" s="7">
        <v>1</v>
      </c>
    </row>
    <row r="38" spans="1:15" ht="12.75">
      <c r="A38" s="4" t="s">
        <v>95</v>
      </c>
      <c r="B38" s="4"/>
      <c r="C38" s="4" t="s">
        <v>100</v>
      </c>
      <c r="D38" s="30">
        <v>0</v>
      </c>
      <c r="E38" s="2">
        <v>0</v>
      </c>
      <c r="F38" s="30">
        <v>5.99</v>
      </c>
      <c r="G38" s="2">
        <v>292</v>
      </c>
      <c r="H38" s="30">
        <v>19.35</v>
      </c>
      <c r="I38" s="2">
        <v>276</v>
      </c>
      <c r="J38" s="30">
        <v>13.42</v>
      </c>
      <c r="K38" s="2">
        <v>168</v>
      </c>
      <c r="L38" s="30">
        <v>4.87</v>
      </c>
      <c r="M38" s="2">
        <v>265</v>
      </c>
      <c r="N38" s="2">
        <f t="shared" si="0"/>
        <v>1001</v>
      </c>
      <c r="O38" s="6">
        <v>2</v>
      </c>
    </row>
    <row r="39" spans="1:15" ht="12.75">
      <c r="A39" s="4" t="s">
        <v>97</v>
      </c>
      <c r="B39" s="4" t="s">
        <v>87</v>
      </c>
      <c r="C39" s="4" t="s">
        <v>103</v>
      </c>
      <c r="D39" s="30">
        <v>19.35</v>
      </c>
      <c r="E39" s="2">
        <v>479</v>
      </c>
      <c r="F39" s="30">
        <v>5.52</v>
      </c>
      <c r="G39" s="2">
        <v>352</v>
      </c>
      <c r="H39" s="30">
        <v>15.19</v>
      </c>
      <c r="I39" s="2">
        <v>246</v>
      </c>
      <c r="J39" s="30">
        <v>8.45</v>
      </c>
      <c r="K39" s="2">
        <v>115</v>
      </c>
      <c r="L39" s="30">
        <v>6.02</v>
      </c>
      <c r="M39" s="2">
        <v>454</v>
      </c>
      <c r="N39" s="2">
        <f t="shared" si="0"/>
        <v>1646</v>
      </c>
      <c r="O39" s="6">
        <v>1</v>
      </c>
    </row>
    <row r="40" spans="1:15" ht="12.75">
      <c r="A40" s="4" t="s">
        <v>96</v>
      </c>
      <c r="B40" s="4" t="s">
        <v>116</v>
      </c>
      <c r="C40" s="4" t="s">
        <v>102</v>
      </c>
      <c r="D40" s="30">
        <v>22.07</v>
      </c>
      <c r="E40" s="2">
        <v>441</v>
      </c>
      <c r="F40" s="30">
        <v>5.32</v>
      </c>
      <c r="G40" s="2">
        <v>359</v>
      </c>
      <c r="H40" s="30">
        <v>15.95</v>
      </c>
      <c r="I40" s="2">
        <v>293</v>
      </c>
      <c r="J40" s="30">
        <v>6.1</v>
      </c>
      <c r="K40" s="2">
        <v>76</v>
      </c>
      <c r="L40" s="30">
        <v>6.57</v>
      </c>
      <c r="M40" s="2">
        <v>381</v>
      </c>
      <c r="N40" s="2">
        <f t="shared" si="0"/>
        <v>1550</v>
      </c>
      <c r="O40" s="6">
        <v>1</v>
      </c>
    </row>
  </sheetData>
  <mergeCells count="10">
    <mergeCell ref="O2:O3"/>
    <mergeCell ref="A1:N1"/>
    <mergeCell ref="F2:G2"/>
    <mergeCell ref="H2:I2"/>
    <mergeCell ref="J2:K2"/>
    <mergeCell ref="L2:M2"/>
    <mergeCell ref="A2:A3"/>
    <mergeCell ref="B2:B3"/>
    <mergeCell ref="C2:C3"/>
    <mergeCell ref="D2:E2"/>
  </mergeCells>
  <dataValidations count="2">
    <dataValidation type="list" allowBlank="1" showInputMessage="1" showErrorMessage="1" errorTitle="Age Group" error="Allowed values are:- W35, w40,...,m40, m45,.. etc" sqref="C4:C40">
      <formula1>AgeGroups</formula1>
    </dataValidation>
    <dataValidation type="decimal" allowBlank="1" showInputMessage="1" showErrorMessage="1" sqref="D10:D40">
      <formula1>0</formula1>
      <formula2>90</formula2>
    </dataValidation>
  </dataValidation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89" r:id="rId1"/>
  <headerFooter alignWithMargins="0">
    <oddHeader>&amp;CIrish Throwers Club
3rd National Throwing Championships.
Dunboyne, Meath 27/8 September 2003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3">
      <selection activeCell="K34" sqref="K34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60</v>
      </c>
      <c r="C3" s="4" t="s">
        <v>61</v>
      </c>
      <c r="D3" s="4" t="s">
        <v>62</v>
      </c>
      <c r="E3" s="4"/>
      <c r="F3" s="11" t="s">
        <v>41</v>
      </c>
      <c r="G3" s="11" t="s">
        <v>41</v>
      </c>
      <c r="H3" s="11">
        <v>18.66</v>
      </c>
      <c r="I3" s="11" t="s">
        <v>41</v>
      </c>
      <c r="J3" s="15">
        <f aca="true" t="shared" si="0" ref="J3:J33">MAX(F3:I3)</f>
        <v>18.66</v>
      </c>
      <c r="K3" s="7">
        <v>1</v>
      </c>
    </row>
    <row r="4" spans="1:11" s="5" customFormat="1" ht="12.75">
      <c r="A4" s="4"/>
      <c r="B4" s="4" t="s">
        <v>69</v>
      </c>
      <c r="C4" s="4" t="s">
        <v>70</v>
      </c>
      <c r="D4" s="4" t="s">
        <v>62</v>
      </c>
      <c r="E4" s="4"/>
      <c r="F4" s="11" t="s">
        <v>41</v>
      </c>
      <c r="G4" s="11" t="s">
        <v>41</v>
      </c>
      <c r="H4" s="11">
        <v>17.64</v>
      </c>
      <c r="I4" s="11" t="s">
        <v>41</v>
      </c>
      <c r="J4" s="15">
        <f t="shared" si="0"/>
        <v>17.64</v>
      </c>
      <c r="K4" s="7">
        <v>2</v>
      </c>
    </row>
    <row r="5" spans="1:11" s="5" customFormat="1" ht="12.75">
      <c r="A5" s="4"/>
      <c r="B5" s="4" t="s">
        <v>73</v>
      </c>
      <c r="C5" s="4" t="s">
        <v>74</v>
      </c>
      <c r="D5" s="4" t="s">
        <v>62</v>
      </c>
      <c r="E5" s="4"/>
      <c r="F5" s="11">
        <v>14.01</v>
      </c>
      <c r="G5" s="11" t="s">
        <v>41</v>
      </c>
      <c r="H5" s="11">
        <v>14.52</v>
      </c>
      <c r="I5" s="11" t="s">
        <v>41</v>
      </c>
      <c r="J5" s="15">
        <f t="shared" si="0"/>
        <v>14.52</v>
      </c>
      <c r="K5" s="7">
        <v>3</v>
      </c>
    </row>
    <row r="6" spans="1:11" s="5" customFormat="1" ht="12.75">
      <c r="A6" s="4"/>
      <c r="B6" s="4" t="s">
        <v>77</v>
      </c>
      <c r="C6" s="4" t="s">
        <v>106</v>
      </c>
      <c r="D6" s="4" t="s">
        <v>62</v>
      </c>
      <c r="E6" s="4"/>
      <c r="F6" s="11" t="s">
        <v>41</v>
      </c>
      <c r="G6" s="11">
        <v>14.26</v>
      </c>
      <c r="H6" s="11">
        <v>14.01</v>
      </c>
      <c r="I6" s="11" t="s">
        <v>41</v>
      </c>
      <c r="J6" s="15">
        <f t="shared" si="0"/>
        <v>14.26</v>
      </c>
      <c r="K6" s="7">
        <v>4</v>
      </c>
    </row>
    <row r="7" spans="1:11" s="5" customFormat="1" ht="12.75">
      <c r="A7" s="4"/>
      <c r="B7" s="4" t="s">
        <v>92</v>
      </c>
      <c r="C7" s="4" t="s">
        <v>52</v>
      </c>
      <c r="D7" s="4" t="s">
        <v>99</v>
      </c>
      <c r="E7" s="4"/>
      <c r="F7" s="11">
        <v>16.22</v>
      </c>
      <c r="G7" s="11">
        <v>17.47</v>
      </c>
      <c r="H7" s="11" t="s">
        <v>41</v>
      </c>
      <c r="I7" s="11">
        <v>15.55</v>
      </c>
      <c r="J7" s="15">
        <f t="shared" si="0"/>
        <v>17.47</v>
      </c>
      <c r="K7" s="7">
        <v>1</v>
      </c>
    </row>
    <row r="8" spans="1:11" s="5" customFormat="1" ht="12.75">
      <c r="A8" s="4"/>
      <c r="B8" s="4" t="s">
        <v>122</v>
      </c>
      <c r="C8" s="4" t="s">
        <v>50</v>
      </c>
      <c r="D8" s="4" t="s">
        <v>134</v>
      </c>
      <c r="E8" s="4"/>
      <c r="F8" s="11" t="s">
        <v>41</v>
      </c>
      <c r="G8" s="11" t="s">
        <v>41</v>
      </c>
      <c r="H8" s="11" t="s">
        <v>41</v>
      </c>
      <c r="I8" s="11">
        <v>20.98</v>
      </c>
      <c r="J8" s="15">
        <f t="shared" si="0"/>
        <v>20.98</v>
      </c>
      <c r="K8" s="7">
        <v>1</v>
      </c>
    </row>
    <row r="9" spans="1:11" s="5" customFormat="1" ht="12.75">
      <c r="A9" s="4"/>
      <c r="B9" s="4" t="s">
        <v>125</v>
      </c>
      <c r="C9" s="4" t="s">
        <v>143</v>
      </c>
      <c r="D9" s="4" t="s">
        <v>142</v>
      </c>
      <c r="E9" s="4"/>
      <c r="F9" s="11" t="s">
        <v>41</v>
      </c>
      <c r="G9" s="11" t="s">
        <v>41</v>
      </c>
      <c r="H9" s="11">
        <v>20.49</v>
      </c>
      <c r="I9" s="11">
        <v>20.38</v>
      </c>
      <c r="J9" s="15">
        <f t="shared" si="0"/>
        <v>20.49</v>
      </c>
      <c r="K9" s="7">
        <v>1</v>
      </c>
    </row>
    <row r="10" spans="1:11" s="5" customFormat="1" ht="12.75">
      <c r="A10" s="4"/>
      <c r="B10" s="4" t="s">
        <v>67</v>
      </c>
      <c r="C10" s="4" t="s">
        <v>68</v>
      </c>
      <c r="D10" s="4" t="s">
        <v>142</v>
      </c>
      <c r="E10" s="4"/>
      <c r="F10" s="11">
        <v>16.81</v>
      </c>
      <c r="G10" s="11">
        <v>18.2</v>
      </c>
      <c r="H10" s="11">
        <v>18.85</v>
      </c>
      <c r="I10" s="11">
        <v>18.88</v>
      </c>
      <c r="J10" s="15">
        <f t="shared" si="0"/>
        <v>18.88</v>
      </c>
      <c r="K10" s="7">
        <v>2</v>
      </c>
    </row>
    <row r="11" spans="1:11" s="5" customFormat="1" ht="12.75">
      <c r="A11" s="4"/>
      <c r="B11" s="4" t="s">
        <v>123</v>
      </c>
      <c r="C11" s="4" t="s">
        <v>144</v>
      </c>
      <c r="D11" s="4" t="s">
        <v>142</v>
      </c>
      <c r="E11" s="4"/>
      <c r="F11" s="11" t="s">
        <v>41</v>
      </c>
      <c r="G11" s="11" t="s">
        <v>41</v>
      </c>
      <c r="H11" s="11">
        <v>6.71</v>
      </c>
      <c r="I11" s="11">
        <v>17.05</v>
      </c>
      <c r="J11" s="15">
        <f t="shared" si="0"/>
        <v>17.05</v>
      </c>
      <c r="K11" s="7">
        <v>3</v>
      </c>
    </row>
    <row r="12" spans="1:11" s="5" customFormat="1" ht="12.75">
      <c r="A12" s="4"/>
      <c r="B12" s="4" t="s">
        <v>49</v>
      </c>
      <c r="C12" s="4" t="s">
        <v>50</v>
      </c>
      <c r="D12" s="4" t="s">
        <v>56</v>
      </c>
      <c r="E12" s="4"/>
      <c r="F12" s="11">
        <v>13.85</v>
      </c>
      <c r="G12" s="11" t="s">
        <v>41</v>
      </c>
      <c r="H12" s="11">
        <v>14.9</v>
      </c>
      <c r="I12" s="11" t="s">
        <v>41</v>
      </c>
      <c r="J12" s="15">
        <f t="shared" si="0"/>
        <v>14.9</v>
      </c>
      <c r="K12" s="7">
        <v>1</v>
      </c>
    </row>
    <row r="13" spans="1:11" s="5" customFormat="1" ht="12.75">
      <c r="A13" s="4"/>
      <c r="B13" s="4" t="s">
        <v>58</v>
      </c>
      <c r="C13" s="23" t="s">
        <v>59</v>
      </c>
      <c r="D13" s="4" t="s">
        <v>56</v>
      </c>
      <c r="E13" s="4"/>
      <c r="F13" s="11" t="s">
        <v>41</v>
      </c>
      <c r="G13" s="11">
        <v>14.19</v>
      </c>
      <c r="H13" s="11">
        <v>13.9</v>
      </c>
      <c r="I13" s="11">
        <v>14.11</v>
      </c>
      <c r="J13" s="15">
        <f t="shared" si="0"/>
        <v>14.19</v>
      </c>
      <c r="K13" s="7">
        <v>2</v>
      </c>
    </row>
    <row r="14" spans="1:11" s="5" customFormat="1" ht="12.75">
      <c r="A14" s="4"/>
      <c r="B14" s="4" t="s">
        <v>71</v>
      </c>
      <c r="C14" s="4" t="s">
        <v>72</v>
      </c>
      <c r="D14" s="4" t="s">
        <v>64</v>
      </c>
      <c r="E14" s="4"/>
      <c r="F14" s="11">
        <v>16.96</v>
      </c>
      <c r="G14" s="11">
        <v>17.23</v>
      </c>
      <c r="H14" s="11">
        <v>18.38</v>
      </c>
      <c r="I14" s="11">
        <v>17.67</v>
      </c>
      <c r="J14" s="15">
        <f t="shared" si="0"/>
        <v>18.38</v>
      </c>
      <c r="K14" s="7">
        <v>1</v>
      </c>
    </row>
    <row r="15" spans="1:13" s="5" customFormat="1" ht="12.75">
      <c r="A15" s="4"/>
      <c r="B15" s="4" t="s">
        <v>124</v>
      </c>
      <c r="C15" s="4" t="s">
        <v>82</v>
      </c>
      <c r="D15" s="4" t="s">
        <v>76</v>
      </c>
      <c r="E15" s="4"/>
      <c r="F15" s="11">
        <v>24.5</v>
      </c>
      <c r="G15" s="11"/>
      <c r="H15" s="11"/>
      <c r="I15" s="11"/>
      <c r="J15" s="15">
        <f t="shared" si="0"/>
        <v>24.5</v>
      </c>
      <c r="K15" s="7">
        <v>1</v>
      </c>
      <c r="M15" s="24"/>
    </row>
    <row r="16" spans="1:11" s="5" customFormat="1" ht="12.75">
      <c r="A16" s="4"/>
      <c r="B16" s="4" t="s">
        <v>43</v>
      </c>
      <c r="C16" s="4" t="s">
        <v>74</v>
      </c>
      <c r="D16" s="4" t="s">
        <v>76</v>
      </c>
      <c r="E16" s="4"/>
      <c r="F16" s="11">
        <v>23.65</v>
      </c>
      <c r="G16" s="11"/>
      <c r="H16" s="11"/>
      <c r="I16" s="11"/>
      <c r="J16" s="15">
        <f t="shared" si="0"/>
        <v>23.65</v>
      </c>
      <c r="K16" s="7">
        <v>2</v>
      </c>
    </row>
    <row r="17" spans="1:11" s="5" customFormat="1" ht="12.75">
      <c r="A17" s="4"/>
      <c r="B17" s="4" t="s">
        <v>44</v>
      </c>
      <c r="C17" s="18" t="s">
        <v>85</v>
      </c>
      <c r="D17" s="4" t="s">
        <v>76</v>
      </c>
      <c r="E17" s="4"/>
      <c r="F17" s="11">
        <v>19.38</v>
      </c>
      <c r="G17" s="11"/>
      <c r="H17" s="11"/>
      <c r="I17" s="11"/>
      <c r="J17" s="15">
        <f t="shared" si="0"/>
        <v>19.38</v>
      </c>
      <c r="K17" s="7">
        <v>3</v>
      </c>
    </row>
    <row r="18" spans="1:11" s="5" customFormat="1" ht="12.75">
      <c r="A18" s="4"/>
      <c r="B18" s="4" t="s">
        <v>126</v>
      </c>
      <c r="C18" s="18"/>
      <c r="D18" s="4" t="s">
        <v>76</v>
      </c>
      <c r="E18" s="4"/>
      <c r="F18" s="11">
        <v>15.4</v>
      </c>
      <c r="G18" s="11"/>
      <c r="H18" s="11"/>
      <c r="I18" s="11"/>
      <c r="J18" s="15">
        <f t="shared" si="0"/>
        <v>15.4</v>
      </c>
      <c r="K18" s="7">
        <v>4</v>
      </c>
    </row>
    <row r="19" spans="1:11" s="5" customFormat="1" ht="12.75">
      <c r="A19" s="4"/>
      <c r="B19" s="4" t="s">
        <v>42</v>
      </c>
      <c r="C19" s="18" t="s">
        <v>86</v>
      </c>
      <c r="D19" s="4" t="s">
        <v>53</v>
      </c>
      <c r="E19" s="4"/>
      <c r="F19" s="11">
        <v>26</v>
      </c>
      <c r="G19" s="11"/>
      <c r="H19" s="11"/>
      <c r="I19" s="11"/>
      <c r="J19" s="15">
        <f t="shared" si="0"/>
        <v>26</v>
      </c>
      <c r="K19" s="7">
        <v>1</v>
      </c>
    </row>
    <row r="20" spans="1:11" s="5" customFormat="1" ht="12.75">
      <c r="A20" s="4"/>
      <c r="B20" s="4" t="s">
        <v>40</v>
      </c>
      <c r="C20" s="4" t="s">
        <v>80</v>
      </c>
      <c r="D20" s="4" t="s">
        <v>53</v>
      </c>
      <c r="E20" s="4"/>
      <c r="F20" s="11">
        <v>20.1</v>
      </c>
      <c r="G20" s="11"/>
      <c r="H20" s="11"/>
      <c r="I20" s="11"/>
      <c r="J20" s="15">
        <f t="shared" si="0"/>
        <v>20.1</v>
      </c>
      <c r="K20" s="7">
        <v>2</v>
      </c>
    </row>
    <row r="21" spans="1:11" s="5" customFormat="1" ht="12.75">
      <c r="A21" s="4"/>
      <c r="B21" s="4" t="s">
        <v>89</v>
      </c>
      <c r="C21" s="4" t="s">
        <v>91</v>
      </c>
      <c r="D21" s="4" t="s">
        <v>79</v>
      </c>
      <c r="E21" s="4"/>
      <c r="F21" s="11">
        <v>29.86</v>
      </c>
      <c r="G21" s="11"/>
      <c r="H21" s="11"/>
      <c r="I21" s="11"/>
      <c r="J21" s="15">
        <f t="shared" si="0"/>
        <v>29.86</v>
      </c>
      <c r="K21" s="7">
        <v>1</v>
      </c>
    </row>
    <row r="22" spans="1:11" s="5" customFormat="1" ht="12.75">
      <c r="A22" s="4"/>
      <c r="B22" s="4" t="s">
        <v>105</v>
      </c>
      <c r="C22" s="4" t="s">
        <v>52</v>
      </c>
      <c r="D22" s="4" t="s">
        <v>54</v>
      </c>
      <c r="E22" s="4"/>
      <c r="F22" s="11">
        <v>21.55</v>
      </c>
      <c r="G22" s="11"/>
      <c r="H22" s="11"/>
      <c r="I22" s="11"/>
      <c r="J22" s="15">
        <f t="shared" si="0"/>
        <v>21.55</v>
      </c>
      <c r="K22" s="7">
        <v>1</v>
      </c>
    </row>
    <row r="23" spans="1:11" s="5" customFormat="1" ht="12.75">
      <c r="A23" s="4"/>
      <c r="B23" s="4" t="s">
        <v>46</v>
      </c>
      <c r="C23" s="18" t="s">
        <v>90</v>
      </c>
      <c r="D23" s="4" t="s">
        <v>54</v>
      </c>
      <c r="E23" s="4"/>
      <c r="F23" s="11">
        <v>15.65</v>
      </c>
      <c r="G23" s="11"/>
      <c r="H23" s="11"/>
      <c r="I23" s="11"/>
      <c r="J23" s="15">
        <f t="shared" si="0"/>
        <v>15.65</v>
      </c>
      <c r="K23" s="7">
        <v>2</v>
      </c>
    </row>
    <row r="24" spans="1:11" s="5" customFormat="1" ht="12.75">
      <c r="A24" s="4"/>
      <c r="B24" s="4" t="s">
        <v>45</v>
      </c>
      <c r="C24" s="18" t="s">
        <v>75</v>
      </c>
      <c r="D24" s="4" t="s">
        <v>55</v>
      </c>
      <c r="E24" s="4"/>
      <c r="F24" s="11">
        <v>16.23</v>
      </c>
      <c r="G24" s="11"/>
      <c r="H24" s="11"/>
      <c r="I24" s="11"/>
      <c r="J24" s="15">
        <f t="shared" si="0"/>
        <v>16.23</v>
      </c>
      <c r="K24" s="7">
        <v>1</v>
      </c>
    </row>
    <row r="25" spans="1:11" s="5" customFormat="1" ht="12.75">
      <c r="A25" s="4"/>
      <c r="B25" s="4" t="s">
        <v>98</v>
      </c>
      <c r="C25" s="4" t="s">
        <v>143</v>
      </c>
      <c r="D25" s="4" t="s">
        <v>104</v>
      </c>
      <c r="E25" s="4"/>
      <c r="F25" s="11">
        <v>12.18</v>
      </c>
      <c r="G25" s="11">
        <v>11.33</v>
      </c>
      <c r="H25" s="11">
        <v>11.45</v>
      </c>
      <c r="I25" s="11">
        <v>11.3</v>
      </c>
      <c r="J25" s="15">
        <f t="shared" si="0"/>
        <v>12.18</v>
      </c>
      <c r="K25" s="7">
        <v>1</v>
      </c>
    </row>
    <row r="26" spans="1:11" s="5" customFormat="1" ht="12.75">
      <c r="A26" s="4"/>
      <c r="B26" s="4" t="s">
        <v>120</v>
      </c>
      <c r="C26" s="4" t="s">
        <v>150</v>
      </c>
      <c r="D26" s="4" t="s">
        <v>101</v>
      </c>
      <c r="E26" s="4"/>
      <c r="F26" s="11">
        <v>15.28</v>
      </c>
      <c r="G26" s="11">
        <v>14.83</v>
      </c>
      <c r="H26" s="11" t="s">
        <v>41</v>
      </c>
      <c r="I26" s="11">
        <v>16.49</v>
      </c>
      <c r="J26" s="15">
        <f t="shared" si="0"/>
        <v>16.49</v>
      </c>
      <c r="K26" s="7">
        <v>1</v>
      </c>
    </row>
    <row r="27" spans="1:11" s="5" customFormat="1" ht="12.75">
      <c r="A27" s="4"/>
      <c r="B27" s="4" t="s">
        <v>118</v>
      </c>
      <c r="C27" s="4" t="s">
        <v>148</v>
      </c>
      <c r="D27" s="4" t="s">
        <v>101</v>
      </c>
      <c r="E27" s="4"/>
      <c r="F27" s="11">
        <v>11.83</v>
      </c>
      <c r="G27" s="11">
        <v>13.63</v>
      </c>
      <c r="H27" s="11">
        <v>12.72</v>
      </c>
      <c r="I27" s="11">
        <v>12.66</v>
      </c>
      <c r="J27" s="15">
        <f t="shared" si="0"/>
        <v>13.63</v>
      </c>
      <c r="K27" s="7">
        <v>2</v>
      </c>
    </row>
    <row r="28" spans="1:11" s="5" customFormat="1" ht="12.75">
      <c r="A28" s="4"/>
      <c r="B28" s="4" t="s">
        <v>94</v>
      </c>
      <c r="C28" s="4" t="s">
        <v>52</v>
      </c>
      <c r="D28" s="4" t="s">
        <v>101</v>
      </c>
      <c r="E28" s="4"/>
      <c r="F28" s="11">
        <v>9.07</v>
      </c>
      <c r="G28" s="11">
        <v>10.63</v>
      </c>
      <c r="H28" s="11" t="s">
        <v>41</v>
      </c>
      <c r="I28" s="11">
        <v>10.76</v>
      </c>
      <c r="J28" s="15">
        <f t="shared" si="0"/>
        <v>10.76</v>
      </c>
      <c r="K28" s="7">
        <v>3</v>
      </c>
    </row>
    <row r="29" spans="1:11" s="5" customFormat="1" ht="12.75">
      <c r="A29" s="4"/>
      <c r="B29" s="4" t="s">
        <v>119</v>
      </c>
      <c r="C29" s="4" t="s">
        <v>149</v>
      </c>
      <c r="D29" s="4" t="s">
        <v>121</v>
      </c>
      <c r="E29" s="4"/>
      <c r="F29" s="11">
        <v>14.16</v>
      </c>
      <c r="G29" s="11">
        <v>14.76</v>
      </c>
      <c r="H29" s="11" t="s">
        <v>41</v>
      </c>
      <c r="I29" s="11">
        <v>14.57</v>
      </c>
      <c r="J29" s="15">
        <f t="shared" si="0"/>
        <v>14.76</v>
      </c>
      <c r="K29" s="7">
        <v>1</v>
      </c>
    </row>
    <row r="30" spans="1:11" s="5" customFormat="1" ht="12.75">
      <c r="A30" s="4"/>
      <c r="B30" s="4" t="s">
        <v>93</v>
      </c>
      <c r="C30" s="4" t="s">
        <v>151</v>
      </c>
      <c r="D30" s="4" t="s">
        <v>100</v>
      </c>
      <c r="E30" s="4"/>
      <c r="F30" s="11">
        <v>16.37</v>
      </c>
      <c r="G30" s="11" t="s">
        <v>41</v>
      </c>
      <c r="H30" s="11">
        <v>16.19</v>
      </c>
      <c r="I30" s="11">
        <v>15.47</v>
      </c>
      <c r="J30" s="15">
        <f t="shared" si="0"/>
        <v>16.37</v>
      </c>
      <c r="K30" s="7">
        <v>1</v>
      </c>
    </row>
    <row r="31" spans="1:11" s="5" customFormat="1" ht="12.75">
      <c r="A31" s="4"/>
      <c r="B31" s="4" t="s">
        <v>95</v>
      </c>
      <c r="C31" s="18"/>
      <c r="D31" s="4" t="s">
        <v>100</v>
      </c>
      <c r="E31" s="4"/>
      <c r="F31" s="11">
        <v>12.11</v>
      </c>
      <c r="G31" s="11">
        <v>12.1</v>
      </c>
      <c r="H31" s="11">
        <v>11.42</v>
      </c>
      <c r="I31" s="11">
        <v>12.53</v>
      </c>
      <c r="J31" s="15">
        <f t="shared" si="0"/>
        <v>12.53</v>
      </c>
      <c r="K31" s="7">
        <v>2</v>
      </c>
    </row>
    <row r="32" spans="1:11" s="5" customFormat="1" ht="12.75">
      <c r="A32" s="4"/>
      <c r="B32" s="4" t="s">
        <v>97</v>
      </c>
      <c r="C32" s="4" t="s">
        <v>87</v>
      </c>
      <c r="D32" s="4" t="s">
        <v>103</v>
      </c>
      <c r="E32" s="4"/>
      <c r="F32" s="11">
        <v>8.67</v>
      </c>
      <c r="G32" s="11">
        <v>9.03</v>
      </c>
      <c r="H32" s="11" t="s">
        <v>41</v>
      </c>
      <c r="I32" s="11">
        <v>8.83</v>
      </c>
      <c r="J32" s="15">
        <f t="shared" si="0"/>
        <v>9.03</v>
      </c>
      <c r="K32" s="7">
        <v>1</v>
      </c>
    </row>
    <row r="33" spans="1:11" s="5" customFormat="1" ht="12.75">
      <c r="A33" s="4"/>
      <c r="B33" s="4" t="s">
        <v>96</v>
      </c>
      <c r="C33" s="4" t="s">
        <v>116</v>
      </c>
      <c r="D33" s="4" t="s">
        <v>102</v>
      </c>
      <c r="E33" s="4"/>
      <c r="F33" s="11">
        <v>11.46</v>
      </c>
      <c r="G33" s="11">
        <v>12.02</v>
      </c>
      <c r="H33" s="11">
        <v>11.14</v>
      </c>
      <c r="I33" s="11">
        <v>11.44</v>
      </c>
      <c r="J33" s="15">
        <f t="shared" si="0"/>
        <v>12.02</v>
      </c>
      <c r="K33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8">
      <selection activeCell="K38" sqref="K38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60</v>
      </c>
      <c r="C3" s="4" t="s">
        <v>61</v>
      </c>
      <c r="D3" s="4" t="s">
        <v>62</v>
      </c>
      <c r="E3" s="4"/>
      <c r="F3" s="11">
        <v>45.55</v>
      </c>
      <c r="G3" s="11">
        <v>45.84</v>
      </c>
      <c r="H3" s="11">
        <v>47.7</v>
      </c>
      <c r="I3" s="11">
        <v>48.2</v>
      </c>
      <c r="J3" s="15">
        <f aca="true" t="shared" si="0" ref="J3:J37">MAX(F3:I3)</f>
        <v>48.2</v>
      </c>
      <c r="K3" s="7">
        <v>11</v>
      </c>
    </row>
    <row r="4" spans="1:11" s="5" customFormat="1" ht="12.75">
      <c r="A4" s="4"/>
      <c r="B4" s="4" t="s">
        <v>69</v>
      </c>
      <c r="C4" s="4" t="s">
        <v>70</v>
      </c>
      <c r="D4" s="4" t="s">
        <v>62</v>
      </c>
      <c r="E4" s="4"/>
      <c r="F4" s="11">
        <v>41.04</v>
      </c>
      <c r="G4" s="11">
        <v>42.26</v>
      </c>
      <c r="H4" s="11">
        <v>41.4</v>
      </c>
      <c r="I4" s="25" t="s">
        <v>57</v>
      </c>
      <c r="J4" s="15">
        <f t="shared" si="0"/>
        <v>42.26</v>
      </c>
      <c r="K4" s="7">
        <v>2</v>
      </c>
    </row>
    <row r="5" spans="1:11" s="5" customFormat="1" ht="12.75">
      <c r="A5" s="4"/>
      <c r="B5" s="4" t="s">
        <v>135</v>
      </c>
      <c r="C5" s="4" t="s">
        <v>70</v>
      </c>
      <c r="D5" s="4" t="s">
        <v>62</v>
      </c>
      <c r="E5" s="4"/>
      <c r="F5" s="11" t="s">
        <v>41</v>
      </c>
      <c r="G5" s="11">
        <v>38.28</v>
      </c>
      <c r="H5" s="11" t="s">
        <v>41</v>
      </c>
      <c r="I5" s="11" t="s">
        <v>41</v>
      </c>
      <c r="J5" s="15">
        <f t="shared" si="0"/>
        <v>38.28</v>
      </c>
      <c r="K5" s="7">
        <v>3</v>
      </c>
    </row>
    <row r="6" spans="1:11" s="5" customFormat="1" ht="12.75">
      <c r="A6" s="4"/>
      <c r="B6" s="4" t="s">
        <v>77</v>
      </c>
      <c r="C6" s="4" t="s">
        <v>106</v>
      </c>
      <c r="D6" s="4" t="s">
        <v>62</v>
      </c>
      <c r="E6" s="4"/>
      <c r="F6" s="11" t="s">
        <v>41</v>
      </c>
      <c r="G6" s="11" t="s">
        <v>41</v>
      </c>
      <c r="H6" s="11">
        <v>37.16</v>
      </c>
      <c r="I6" s="11" t="s">
        <v>41</v>
      </c>
      <c r="J6" s="15">
        <f t="shared" si="0"/>
        <v>37.16</v>
      </c>
      <c r="K6" s="7">
        <v>4</v>
      </c>
    </row>
    <row r="7" spans="1:11" s="5" customFormat="1" ht="12.75">
      <c r="A7" s="4"/>
      <c r="B7" s="4" t="s">
        <v>117</v>
      </c>
      <c r="C7" s="4" t="s">
        <v>59</v>
      </c>
      <c r="D7" s="4" t="s">
        <v>62</v>
      </c>
      <c r="E7" s="4"/>
      <c r="F7" s="11">
        <v>34.94</v>
      </c>
      <c r="G7" s="11" t="s">
        <v>41</v>
      </c>
      <c r="H7" s="11" t="s">
        <v>41</v>
      </c>
      <c r="I7" s="11">
        <v>34.86</v>
      </c>
      <c r="J7" s="15">
        <f t="shared" si="0"/>
        <v>34.94</v>
      </c>
      <c r="K7" s="7">
        <v>5</v>
      </c>
    </row>
    <row r="8" spans="1:11" s="5" customFormat="1" ht="12.75">
      <c r="A8" s="4"/>
      <c r="B8" s="4" t="s">
        <v>73</v>
      </c>
      <c r="C8" s="4" t="s">
        <v>74</v>
      </c>
      <c r="D8" s="4" t="s">
        <v>62</v>
      </c>
      <c r="E8" s="4"/>
      <c r="F8" s="11" t="s">
        <v>41</v>
      </c>
      <c r="G8" s="11" t="s">
        <v>41</v>
      </c>
      <c r="H8" s="11">
        <v>33.3</v>
      </c>
      <c r="I8" s="11" t="s">
        <v>41</v>
      </c>
      <c r="J8" s="15">
        <f t="shared" si="0"/>
        <v>33.3</v>
      </c>
      <c r="K8" s="7">
        <v>6</v>
      </c>
    </row>
    <row r="9" spans="1:11" s="5" customFormat="1" ht="12.75">
      <c r="A9" s="4"/>
      <c r="B9" s="4" t="s">
        <v>92</v>
      </c>
      <c r="C9" s="4" t="s">
        <v>52</v>
      </c>
      <c r="D9" s="4" t="s">
        <v>99</v>
      </c>
      <c r="E9" s="4"/>
      <c r="F9" s="11">
        <v>33.43</v>
      </c>
      <c r="G9" s="11" t="s">
        <v>41</v>
      </c>
      <c r="H9" s="11" t="s">
        <v>41</v>
      </c>
      <c r="I9" s="11" t="s">
        <v>41</v>
      </c>
      <c r="J9" s="15">
        <f t="shared" si="0"/>
        <v>33.43</v>
      </c>
      <c r="K9" s="7">
        <v>1</v>
      </c>
    </row>
    <row r="10" spans="1:11" s="5" customFormat="1" ht="12.75">
      <c r="A10" s="4"/>
      <c r="B10" s="4" t="s">
        <v>122</v>
      </c>
      <c r="C10" s="4" t="s">
        <v>50</v>
      </c>
      <c r="D10" s="4" t="s">
        <v>134</v>
      </c>
      <c r="E10" s="4"/>
      <c r="F10" s="11">
        <v>54.85</v>
      </c>
      <c r="G10" s="11">
        <v>55.55</v>
      </c>
      <c r="H10" s="11" t="s">
        <v>41</v>
      </c>
      <c r="I10" s="11" t="s">
        <v>41</v>
      </c>
      <c r="J10" s="15">
        <f t="shared" si="0"/>
        <v>55.55</v>
      </c>
      <c r="K10" s="7">
        <v>1</v>
      </c>
    </row>
    <row r="11" spans="1:11" s="5" customFormat="1" ht="12.75">
      <c r="A11" s="4"/>
      <c r="B11" s="4" t="s">
        <v>125</v>
      </c>
      <c r="C11" s="4" t="s">
        <v>143</v>
      </c>
      <c r="D11" s="4" t="s">
        <v>142</v>
      </c>
      <c r="E11" s="4"/>
      <c r="F11" s="11" t="s">
        <v>41</v>
      </c>
      <c r="G11" s="11">
        <v>49.45</v>
      </c>
      <c r="H11" s="11" t="s">
        <v>41</v>
      </c>
      <c r="I11" s="11">
        <v>54.34</v>
      </c>
      <c r="J11" s="15">
        <f t="shared" si="0"/>
        <v>54.34</v>
      </c>
      <c r="K11" s="7">
        <v>1</v>
      </c>
    </row>
    <row r="12" spans="1:11" s="5" customFormat="1" ht="12.75">
      <c r="A12" s="4"/>
      <c r="B12" s="4" t="s">
        <v>67</v>
      </c>
      <c r="C12" s="4" t="s">
        <v>68</v>
      </c>
      <c r="D12" s="4" t="s">
        <v>142</v>
      </c>
      <c r="E12" s="4"/>
      <c r="F12" s="11">
        <v>43.1</v>
      </c>
      <c r="G12" s="11">
        <v>45.66</v>
      </c>
      <c r="H12" s="11">
        <v>48.88</v>
      </c>
      <c r="I12" s="25" t="s">
        <v>57</v>
      </c>
      <c r="J12" s="15">
        <f t="shared" si="0"/>
        <v>48.88</v>
      </c>
      <c r="K12" s="7">
        <v>2</v>
      </c>
    </row>
    <row r="13" spans="1:11" s="5" customFormat="1" ht="12.75">
      <c r="A13" s="4"/>
      <c r="B13" s="4" t="s">
        <v>123</v>
      </c>
      <c r="C13" s="4" t="s">
        <v>144</v>
      </c>
      <c r="D13" s="4" t="s">
        <v>142</v>
      </c>
      <c r="E13" s="4"/>
      <c r="F13" s="11" t="s">
        <v>41</v>
      </c>
      <c r="G13" s="11" t="s">
        <v>41</v>
      </c>
      <c r="H13" s="11" t="s">
        <v>41</v>
      </c>
      <c r="I13" s="11">
        <v>41.14</v>
      </c>
      <c r="J13" s="15">
        <f t="shared" si="0"/>
        <v>41.14</v>
      </c>
      <c r="K13" s="7">
        <v>3</v>
      </c>
    </row>
    <row r="14" spans="1:11" s="5" customFormat="1" ht="12.75">
      <c r="A14" s="4"/>
      <c r="B14" s="4" t="s">
        <v>136</v>
      </c>
      <c r="C14" s="4" t="s">
        <v>137</v>
      </c>
      <c r="D14" s="4" t="s">
        <v>56</v>
      </c>
      <c r="E14" s="4"/>
      <c r="F14" s="11">
        <v>35.15</v>
      </c>
      <c r="G14" s="11" t="s">
        <v>41</v>
      </c>
      <c r="H14" s="11" t="s">
        <v>41</v>
      </c>
      <c r="I14" s="11">
        <v>37.05</v>
      </c>
      <c r="J14" s="15">
        <f t="shared" si="0"/>
        <v>37.05</v>
      </c>
      <c r="K14" s="7">
        <v>1</v>
      </c>
    </row>
    <row r="15" spans="1:11" s="5" customFormat="1" ht="12.75">
      <c r="A15" s="4"/>
      <c r="B15" s="4" t="s">
        <v>49</v>
      </c>
      <c r="C15" s="4" t="s">
        <v>50</v>
      </c>
      <c r="D15" s="4" t="s">
        <v>56</v>
      </c>
      <c r="E15" s="4"/>
      <c r="F15" s="11">
        <v>30.55</v>
      </c>
      <c r="G15" s="11">
        <v>33.12</v>
      </c>
      <c r="H15" s="11" t="s">
        <v>41</v>
      </c>
      <c r="I15" s="11">
        <v>33.15</v>
      </c>
      <c r="J15" s="15">
        <f t="shared" si="0"/>
        <v>33.15</v>
      </c>
      <c r="K15" s="7">
        <v>2</v>
      </c>
    </row>
    <row r="16" spans="1:11" s="5" customFormat="1" ht="12.75">
      <c r="A16" s="4"/>
      <c r="B16" s="4" t="s">
        <v>58</v>
      </c>
      <c r="C16" s="23" t="s">
        <v>59</v>
      </c>
      <c r="D16" s="4" t="s">
        <v>56</v>
      </c>
      <c r="E16" s="4"/>
      <c r="F16" s="11" t="s">
        <v>41</v>
      </c>
      <c r="G16" s="11" t="s">
        <v>41</v>
      </c>
      <c r="H16" s="11" t="s">
        <v>41</v>
      </c>
      <c r="I16" s="11">
        <v>21.85</v>
      </c>
      <c r="J16" s="15">
        <f t="shared" si="0"/>
        <v>21.85</v>
      </c>
      <c r="K16" s="7">
        <v>3</v>
      </c>
    </row>
    <row r="17" spans="1:11" s="5" customFormat="1" ht="12.75">
      <c r="A17" s="4"/>
      <c r="B17" s="4" t="s">
        <v>71</v>
      </c>
      <c r="C17" s="4" t="s">
        <v>72</v>
      </c>
      <c r="D17" s="4" t="s">
        <v>64</v>
      </c>
      <c r="E17" s="4"/>
      <c r="F17" s="11">
        <v>35.25</v>
      </c>
      <c r="G17" s="11">
        <v>33</v>
      </c>
      <c r="H17" s="11" t="s">
        <v>41</v>
      </c>
      <c r="I17" s="25" t="s">
        <v>57</v>
      </c>
      <c r="J17" s="15">
        <f t="shared" si="0"/>
        <v>35.25</v>
      </c>
      <c r="K17" s="7">
        <v>1</v>
      </c>
    </row>
    <row r="18" spans="1:11" s="5" customFormat="1" ht="12.75">
      <c r="A18" s="4"/>
      <c r="B18" s="4" t="s">
        <v>43</v>
      </c>
      <c r="C18" s="4" t="s">
        <v>74</v>
      </c>
      <c r="D18" s="4" t="s">
        <v>76</v>
      </c>
      <c r="E18" s="4"/>
      <c r="F18" s="11">
        <v>36.02</v>
      </c>
      <c r="G18" s="11"/>
      <c r="H18" s="11"/>
      <c r="I18" s="11"/>
      <c r="J18" s="15">
        <f t="shared" si="0"/>
        <v>36.02</v>
      </c>
      <c r="K18" s="7">
        <v>1</v>
      </c>
    </row>
    <row r="19" spans="1:11" s="5" customFormat="1" ht="12.75">
      <c r="A19" s="4"/>
      <c r="B19" s="4" t="s">
        <v>126</v>
      </c>
      <c r="C19" s="18"/>
      <c r="D19" s="4" t="s">
        <v>76</v>
      </c>
      <c r="E19" s="4"/>
      <c r="F19" s="11">
        <v>33.35</v>
      </c>
      <c r="G19" s="11"/>
      <c r="H19" s="11"/>
      <c r="I19" s="11"/>
      <c r="J19" s="15">
        <f t="shared" si="0"/>
        <v>33.35</v>
      </c>
      <c r="K19" s="7">
        <v>2</v>
      </c>
    </row>
    <row r="20" spans="1:11" s="5" customFormat="1" ht="12.75">
      <c r="A20" s="4"/>
      <c r="B20" s="4" t="s">
        <v>44</v>
      </c>
      <c r="C20" s="18" t="s">
        <v>85</v>
      </c>
      <c r="D20" s="4" t="s">
        <v>76</v>
      </c>
      <c r="E20" s="4"/>
      <c r="F20" s="11">
        <v>31.21</v>
      </c>
      <c r="G20" s="11"/>
      <c r="H20" s="11"/>
      <c r="I20" s="11"/>
      <c r="J20" s="15">
        <f t="shared" si="0"/>
        <v>31.21</v>
      </c>
      <c r="K20" s="7">
        <v>3</v>
      </c>
    </row>
    <row r="21" spans="1:11" s="5" customFormat="1" ht="12.75">
      <c r="A21" s="4"/>
      <c r="B21" s="4" t="s">
        <v>42</v>
      </c>
      <c r="C21" s="18" t="s">
        <v>86</v>
      </c>
      <c r="D21" s="4" t="s">
        <v>53</v>
      </c>
      <c r="E21" s="4"/>
      <c r="F21" s="11">
        <v>40.53</v>
      </c>
      <c r="G21" s="11"/>
      <c r="H21" s="11"/>
      <c r="I21" s="11"/>
      <c r="J21" s="15">
        <f t="shared" si="0"/>
        <v>40.53</v>
      </c>
      <c r="K21" s="7">
        <v>1</v>
      </c>
    </row>
    <row r="22" spans="1:11" s="5" customFormat="1" ht="12.75">
      <c r="A22" s="4"/>
      <c r="B22" s="4" t="s">
        <v>40</v>
      </c>
      <c r="C22" s="4" t="s">
        <v>80</v>
      </c>
      <c r="D22" s="4" t="s">
        <v>53</v>
      </c>
      <c r="E22" s="4"/>
      <c r="F22" s="11">
        <v>39.55</v>
      </c>
      <c r="G22" s="11"/>
      <c r="H22" s="11"/>
      <c r="I22" s="11"/>
      <c r="J22" s="15">
        <f t="shared" si="0"/>
        <v>39.55</v>
      </c>
      <c r="K22" s="7">
        <v>2</v>
      </c>
    </row>
    <row r="23" spans="1:11" s="5" customFormat="1" ht="12.75">
      <c r="A23" s="4"/>
      <c r="B23" s="4" t="s">
        <v>89</v>
      </c>
      <c r="C23" s="4" t="s">
        <v>91</v>
      </c>
      <c r="D23" s="4" t="s">
        <v>79</v>
      </c>
      <c r="E23" s="4"/>
      <c r="F23" s="11">
        <v>38.6</v>
      </c>
      <c r="G23" s="11"/>
      <c r="H23" s="11"/>
      <c r="I23" s="11"/>
      <c r="J23" s="15">
        <f t="shared" si="0"/>
        <v>38.6</v>
      </c>
      <c r="K23" s="7">
        <v>1</v>
      </c>
    </row>
    <row r="24" spans="1:11" s="5" customFormat="1" ht="12.75">
      <c r="A24" s="4"/>
      <c r="B24" s="4" t="s">
        <v>46</v>
      </c>
      <c r="C24" s="18" t="s">
        <v>90</v>
      </c>
      <c r="D24" s="4" t="s">
        <v>54</v>
      </c>
      <c r="E24" s="4"/>
      <c r="F24" s="11">
        <v>40.95</v>
      </c>
      <c r="G24" s="11"/>
      <c r="H24" s="11"/>
      <c r="I24" s="11"/>
      <c r="J24" s="15">
        <f t="shared" si="0"/>
        <v>40.95</v>
      </c>
      <c r="K24" s="7">
        <v>1</v>
      </c>
    </row>
    <row r="25" spans="1:11" s="5" customFormat="1" ht="12.75">
      <c r="A25" s="4"/>
      <c r="B25" s="4" t="s">
        <v>105</v>
      </c>
      <c r="C25" s="4" t="s">
        <v>52</v>
      </c>
      <c r="D25" s="4" t="s">
        <v>54</v>
      </c>
      <c r="E25" s="4"/>
      <c r="F25" s="11">
        <v>29</v>
      </c>
      <c r="G25" s="11"/>
      <c r="H25" s="11"/>
      <c r="I25" s="11"/>
      <c r="J25" s="15">
        <f t="shared" si="0"/>
        <v>29</v>
      </c>
      <c r="K25" s="7">
        <v>2</v>
      </c>
    </row>
    <row r="26" spans="1:11" s="5" customFormat="1" ht="12.75">
      <c r="A26" s="4"/>
      <c r="B26" s="4" t="s">
        <v>45</v>
      </c>
      <c r="C26" s="18" t="s">
        <v>75</v>
      </c>
      <c r="D26" s="4" t="s">
        <v>55</v>
      </c>
      <c r="E26" s="4"/>
      <c r="F26" s="11">
        <v>17.84</v>
      </c>
      <c r="G26" s="11"/>
      <c r="H26" s="11"/>
      <c r="I26" s="11"/>
      <c r="J26" s="15">
        <f t="shared" si="0"/>
        <v>17.84</v>
      </c>
      <c r="K26" s="7">
        <v>1</v>
      </c>
    </row>
    <row r="27" spans="1:11" s="5" customFormat="1" ht="12.75">
      <c r="A27" s="4"/>
      <c r="B27" s="4" t="s">
        <v>98</v>
      </c>
      <c r="C27" s="4" t="s">
        <v>143</v>
      </c>
      <c r="D27" s="4" t="s">
        <v>104</v>
      </c>
      <c r="E27" s="4"/>
      <c r="F27" s="11">
        <v>15.7</v>
      </c>
      <c r="G27" s="11"/>
      <c r="H27" s="11"/>
      <c r="I27" s="11"/>
      <c r="J27" s="15">
        <f t="shared" si="0"/>
        <v>15.7</v>
      </c>
      <c r="K27" s="7">
        <v>1</v>
      </c>
    </row>
    <row r="28" spans="1:11" s="5" customFormat="1" ht="12.75">
      <c r="A28" s="4"/>
      <c r="B28" s="4" t="s">
        <v>147</v>
      </c>
      <c r="C28" s="4" t="s">
        <v>148</v>
      </c>
      <c r="D28" s="4" t="s">
        <v>101</v>
      </c>
      <c r="E28" s="4"/>
      <c r="F28" s="11">
        <v>35.32</v>
      </c>
      <c r="G28" s="11"/>
      <c r="H28" s="11"/>
      <c r="I28" s="11"/>
      <c r="J28" s="15">
        <f t="shared" si="0"/>
        <v>35.32</v>
      </c>
      <c r="K28" s="7">
        <v>1</v>
      </c>
    </row>
    <row r="29" spans="1:11" s="5" customFormat="1" ht="12.75">
      <c r="A29" s="4"/>
      <c r="B29" s="4" t="s">
        <v>94</v>
      </c>
      <c r="C29" s="4" t="s">
        <v>52</v>
      </c>
      <c r="D29" s="4" t="s">
        <v>101</v>
      </c>
      <c r="E29" s="4"/>
      <c r="F29" s="11">
        <v>32.74</v>
      </c>
      <c r="G29" s="11"/>
      <c r="H29" s="11"/>
      <c r="I29" s="11"/>
      <c r="J29" s="15">
        <f t="shared" si="0"/>
        <v>32.74</v>
      </c>
      <c r="K29" s="7">
        <v>2</v>
      </c>
    </row>
    <row r="30" spans="1:11" s="5" customFormat="1" ht="12.75">
      <c r="A30" s="4"/>
      <c r="B30" s="4" t="s">
        <v>120</v>
      </c>
      <c r="C30" s="4" t="s">
        <v>150</v>
      </c>
      <c r="D30" s="4" t="s">
        <v>101</v>
      </c>
      <c r="E30" s="4"/>
      <c r="F30" s="11">
        <v>32.38</v>
      </c>
      <c r="G30" s="11"/>
      <c r="H30" s="11"/>
      <c r="I30" s="11"/>
      <c r="J30" s="15">
        <f t="shared" si="0"/>
        <v>32.38</v>
      </c>
      <c r="K30" s="7">
        <v>3</v>
      </c>
    </row>
    <row r="31" spans="1:11" s="5" customFormat="1" ht="12.75">
      <c r="A31" s="4"/>
      <c r="B31" s="4" t="s">
        <v>118</v>
      </c>
      <c r="C31" s="4" t="s">
        <v>148</v>
      </c>
      <c r="D31" s="4" t="s">
        <v>101</v>
      </c>
      <c r="E31" s="4"/>
      <c r="F31" s="11">
        <v>26.95</v>
      </c>
      <c r="G31" s="11"/>
      <c r="H31" s="11"/>
      <c r="I31" s="11"/>
      <c r="J31" s="15">
        <f t="shared" si="0"/>
        <v>26.95</v>
      </c>
      <c r="K31" s="7">
        <v>4</v>
      </c>
    </row>
    <row r="32" spans="1:11" s="5" customFormat="1" ht="12.75">
      <c r="A32" s="4"/>
      <c r="B32" s="4" t="s">
        <v>119</v>
      </c>
      <c r="C32" s="4" t="s">
        <v>149</v>
      </c>
      <c r="D32" s="4" t="s">
        <v>121</v>
      </c>
      <c r="E32" s="4"/>
      <c r="F32" s="11">
        <v>40.84</v>
      </c>
      <c r="G32" s="11"/>
      <c r="H32" s="11"/>
      <c r="I32" s="11"/>
      <c r="J32" s="15">
        <f t="shared" si="0"/>
        <v>40.84</v>
      </c>
      <c r="K32" s="7">
        <v>1</v>
      </c>
    </row>
    <row r="33" spans="1:11" s="5" customFormat="1" ht="12.75">
      <c r="A33" s="4"/>
      <c r="B33" s="4" t="s">
        <v>128</v>
      </c>
      <c r="C33" s="4" t="s">
        <v>129</v>
      </c>
      <c r="D33" s="4" t="s">
        <v>121</v>
      </c>
      <c r="E33" s="4"/>
      <c r="F33" s="11">
        <v>29.3</v>
      </c>
      <c r="G33" s="11"/>
      <c r="H33" s="11"/>
      <c r="I33" s="11"/>
      <c r="J33" s="15">
        <f t="shared" si="0"/>
        <v>29.3</v>
      </c>
      <c r="K33" s="7">
        <v>2</v>
      </c>
    </row>
    <row r="34" spans="1:11" s="5" customFormat="1" ht="12.75">
      <c r="A34" s="4"/>
      <c r="B34" s="4" t="s">
        <v>93</v>
      </c>
      <c r="C34" s="4" t="s">
        <v>151</v>
      </c>
      <c r="D34" s="4" t="s">
        <v>100</v>
      </c>
      <c r="E34" s="4"/>
      <c r="F34" s="11">
        <v>32</v>
      </c>
      <c r="G34" s="11"/>
      <c r="H34" s="11"/>
      <c r="I34" s="11"/>
      <c r="J34" s="15">
        <f t="shared" si="0"/>
        <v>32</v>
      </c>
      <c r="K34" s="7">
        <v>1</v>
      </c>
    </row>
    <row r="35" spans="1:11" s="5" customFormat="1" ht="12.75">
      <c r="A35" s="4"/>
      <c r="B35" s="4" t="s">
        <v>95</v>
      </c>
      <c r="C35" s="4"/>
      <c r="D35" s="4" t="s">
        <v>100</v>
      </c>
      <c r="E35" s="4"/>
      <c r="F35" s="11">
        <v>16.55</v>
      </c>
      <c r="G35" s="11"/>
      <c r="H35" s="11"/>
      <c r="I35" s="11"/>
      <c r="J35" s="15">
        <f t="shared" si="0"/>
        <v>16.55</v>
      </c>
      <c r="K35" s="7">
        <v>2</v>
      </c>
    </row>
    <row r="36" spans="1:11" s="5" customFormat="1" ht="12.75">
      <c r="A36" s="4"/>
      <c r="B36" s="4" t="s">
        <v>97</v>
      </c>
      <c r="C36" s="4" t="s">
        <v>87</v>
      </c>
      <c r="D36" s="4" t="s">
        <v>103</v>
      </c>
      <c r="E36" s="4"/>
      <c r="F36" s="11">
        <v>18.38</v>
      </c>
      <c r="G36" s="11"/>
      <c r="H36" s="11"/>
      <c r="I36" s="11"/>
      <c r="J36" s="15">
        <f t="shared" si="0"/>
        <v>18.38</v>
      </c>
      <c r="K36" s="7">
        <v>1</v>
      </c>
    </row>
    <row r="37" spans="1:11" s="5" customFormat="1" ht="12.75">
      <c r="A37" s="4"/>
      <c r="B37" s="4" t="s">
        <v>96</v>
      </c>
      <c r="C37" s="4" t="s">
        <v>116</v>
      </c>
      <c r="D37" s="4" t="s">
        <v>102</v>
      </c>
      <c r="E37" s="4"/>
      <c r="F37" s="11">
        <v>13.66</v>
      </c>
      <c r="G37" s="11"/>
      <c r="H37" s="11"/>
      <c r="I37" s="11"/>
      <c r="J37" s="15">
        <f t="shared" si="0"/>
        <v>13.66</v>
      </c>
      <c r="K37" s="7">
        <v>1</v>
      </c>
    </row>
    <row r="38" spans="6:11" s="1" customFormat="1" ht="25.5">
      <c r="F38" s="12"/>
      <c r="G38" s="12"/>
      <c r="H38" s="12"/>
      <c r="I38" s="12"/>
      <c r="J38" s="16"/>
      <c r="K38" s="8"/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2">
      <selection activeCell="K31" sqref="K31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1.57421875" style="0" customWidth="1"/>
    <col min="6" max="9" width="9.140625" style="13" customWidth="1"/>
    <col min="10" max="10" width="9.140625" style="17" customWidth="1"/>
    <col min="11" max="11" width="9.140625" style="9" customWidth="1"/>
  </cols>
  <sheetData>
    <row r="1" spans="1:11" ht="18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2"/>
      <c r="B2" s="2" t="s">
        <v>0</v>
      </c>
      <c r="C2" s="2" t="s">
        <v>1</v>
      </c>
      <c r="D2" s="2" t="s">
        <v>10</v>
      </c>
      <c r="E2" s="3" t="s">
        <v>8</v>
      </c>
      <c r="F2" s="10" t="s">
        <v>2</v>
      </c>
      <c r="G2" s="10" t="s">
        <v>3</v>
      </c>
      <c r="H2" s="10" t="s">
        <v>4</v>
      </c>
      <c r="I2" s="10" t="s">
        <v>6</v>
      </c>
      <c r="J2" s="14" t="s">
        <v>5</v>
      </c>
      <c r="K2" s="6" t="s">
        <v>7</v>
      </c>
    </row>
    <row r="3" spans="1:11" s="5" customFormat="1" ht="12.75">
      <c r="A3" s="4"/>
      <c r="B3" s="4" t="s">
        <v>69</v>
      </c>
      <c r="C3" s="4" t="s">
        <v>70</v>
      </c>
      <c r="D3" s="4" t="s">
        <v>62</v>
      </c>
      <c r="E3" s="4"/>
      <c r="F3" s="11">
        <v>6.36</v>
      </c>
      <c r="G3" s="11" t="s">
        <v>41</v>
      </c>
      <c r="H3" s="11">
        <v>6.63</v>
      </c>
      <c r="I3" s="11">
        <v>6.93</v>
      </c>
      <c r="J3" s="15">
        <f aca="true" t="shared" si="0" ref="J3:J30">MAX(F3:I3)</f>
        <v>6.93</v>
      </c>
      <c r="K3" s="7">
        <v>1</v>
      </c>
    </row>
    <row r="4" spans="1:11" s="5" customFormat="1" ht="12.75">
      <c r="A4" s="4"/>
      <c r="B4" s="4" t="s">
        <v>73</v>
      </c>
      <c r="C4" s="4" t="s">
        <v>74</v>
      </c>
      <c r="D4" s="4" t="s">
        <v>62</v>
      </c>
      <c r="E4" s="4"/>
      <c r="F4" s="11">
        <v>5.71</v>
      </c>
      <c r="G4" s="11">
        <v>5.91</v>
      </c>
      <c r="H4" s="11" t="s">
        <v>41</v>
      </c>
      <c r="I4" s="11">
        <v>5.64</v>
      </c>
      <c r="J4" s="15">
        <f t="shared" si="0"/>
        <v>5.91</v>
      </c>
      <c r="K4" s="7">
        <v>2</v>
      </c>
    </row>
    <row r="5" spans="1:11" s="5" customFormat="1" ht="12.75">
      <c r="A5" s="4"/>
      <c r="B5" s="4" t="s">
        <v>77</v>
      </c>
      <c r="C5" s="4" t="s">
        <v>106</v>
      </c>
      <c r="D5" s="4" t="s">
        <v>62</v>
      </c>
      <c r="E5" s="4"/>
      <c r="F5" s="11">
        <v>4.88</v>
      </c>
      <c r="G5" s="11">
        <v>4.82</v>
      </c>
      <c r="H5" s="11">
        <v>5.39</v>
      </c>
      <c r="I5" s="11">
        <v>4.92</v>
      </c>
      <c r="J5" s="15">
        <f t="shared" si="0"/>
        <v>5.39</v>
      </c>
      <c r="K5" s="7">
        <v>3</v>
      </c>
    </row>
    <row r="6" spans="1:11" s="5" customFormat="1" ht="12.75">
      <c r="A6" s="4"/>
      <c r="B6" s="4" t="s">
        <v>92</v>
      </c>
      <c r="C6" s="4" t="s">
        <v>52</v>
      </c>
      <c r="D6" s="4" t="s">
        <v>99</v>
      </c>
      <c r="E6" s="4"/>
      <c r="F6" s="11">
        <v>8.18</v>
      </c>
      <c r="G6" s="11" t="s">
        <v>41</v>
      </c>
      <c r="H6" s="11" t="s">
        <v>41</v>
      </c>
      <c r="I6" s="11">
        <v>7.85</v>
      </c>
      <c r="J6" s="15">
        <f t="shared" si="0"/>
        <v>8.18</v>
      </c>
      <c r="K6" s="7">
        <v>1</v>
      </c>
    </row>
    <row r="7" spans="1:11" s="5" customFormat="1" ht="12.75">
      <c r="A7" s="4"/>
      <c r="B7" s="4" t="s">
        <v>67</v>
      </c>
      <c r="C7" s="4" t="s">
        <v>68</v>
      </c>
      <c r="D7" s="4" t="s">
        <v>142</v>
      </c>
      <c r="E7" s="4"/>
      <c r="F7" s="11">
        <v>5.25</v>
      </c>
      <c r="G7" s="11">
        <v>6.25</v>
      </c>
      <c r="H7" s="11">
        <v>5.52</v>
      </c>
      <c r="I7" s="11">
        <v>6.42</v>
      </c>
      <c r="J7" s="15">
        <f t="shared" si="0"/>
        <v>6.42</v>
      </c>
      <c r="K7" s="7">
        <v>1</v>
      </c>
    </row>
    <row r="8" spans="1:11" s="5" customFormat="1" ht="12.75">
      <c r="A8" s="4"/>
      <c r="B8" s="4" t="s">
        <v>123</v>
      </c>
      <c r="C8" s="4" t="s">
        <v>144</v>
      </c>
      <c r="D8" s="4" t="s">
        <v>142</v>
      </c>
      <c r="E8" s="4"/>
      <c r="F8" s="11">
        <v>6.12</v>
      </c>
      <c r="G8" s="11" t="s">
        <v>41</v>
      </c>
      <c r="H8" s="11">
        <v>6.35</v>
      </c>
      <c r="I8" s="11">
        <v>6.33</v>
      </c>
      <c r="J8" s="15">
        <f t="shared" si="0"/>
        <v>6.35</v>
      </c>
      <c r="K8" s="7">
        <v>2</v>
      </c>
    </row>
    <row r="9" spans="1:11" s="5" customFormat="1" ht="12.75">
      <c r="A9" s="4"/>
      <c r="B9" s="4" t="s">
        <v>58</v>
      </c>
      <c r="C9" s="23" t="s">
        <v>59</v>
      </c>
      <c r="D9" s="4" t="s">
        <v>56</v>
      </c>
      <c r="E9" s="4"/>
      <c r="F9" s="11">
        <v>5.4</v>
      </c>
      <c r="G9" s="11" t="s">
        <v>41</v>
      </c>
      <c r="H9" s="11">
        <v>6.16</v>
      </c>
      <c r="I9" s="11">
        <v>5.94</v>
      </c>
      <c r="J9" s="15">
        <f t="shared" si="0"/>
        <v>6.16</v>
      </c>
      <c r="K9" s="7">
        <v>1</v>
      </c>
    </row>
    <row r="10" spans="1:11" s="5" customFormat="1" ht="12.75">
      <c r="A10" s="4"/>
      <c r="B10" s="4" t="s">
        <v>49</v>
      </c>
      <c r="C10" s="4" t="s">
        <v>50</v>
      </c>
      <c r="D10" s="4" t="s">
        <v>56</v>
      </c>
      <c r="E10" s="4"/>
      <c r="F10" s="11">
        <v>5.37</v>
      </c>
      <c r="G10" s="11">
        <v>5.67</v>
      </c>
      <c r="H10" s="11">
        <v>6.09</v>
      </c>
      <c r="I10" s="11">
        <v>6.12</v>
      </c>
      <c r="J10" s="15">
        <f t="shared" si="0"/>
        <v>6.12</v>
      </c>
      <c r="K10" s="7">
        <v>2</v>
      </c>
    </row>
    <row r="11" spans="1:11" s="5" customFormat="1" ht="12.75">
      <c r="A11" s="4"/>
      <c r="B11" s="4" t="s">
        <v>71</v>
      </c>
      <c r="C11" s="4" t="s">
        <v>72</v>
      </c>
      <c r="D11" s="4" t="s">
        <v>64</v>
      </c>
      <c r="E11" s="4"/>
      <c r="F11" s="11">
        <v>6.81</v>
      </c>
      <c r="G11" s="11">
        <v>6.92</v>
      </c>
      <c r="H11" s="11">
        <v>6.98</v>
      </c>
      <c r="I11" s="11">
        <v>7.26</v>
      </c>
      <c r="J11" s="15">
        <f t="shared" si="0"/>
        <v>7.26</v>
      </c>
      <c r="K11" s="7">
        <v>1</v>
      </c>
    </row>
    <row r="12" spans="1:11" s="5" customFormat="1" ht="12.75">
      <c r="A12" s="4"/>
      <c r="B12" s="4" t="s">
        <v>81</v>
      </c>
      <c r="C12" s="18" t="s">
        <v>74</v>
      </c>
      <c r="D12" s="4" t="s">
        <v>64</v>
      </c>
      <c r="E12" s="4"/>
      <c r="F12" s="11">
        <v>6.14</v>
      </c>
      <c r="G12" s="11">
        <v>5.64</v>
      </c>
      <c r="H12" s="11">
        <v>6.2</v>
      </c>
      <c r="I12" s="11">
        <v>5.75</v>
      </c>
      <c r="J12" s="15">
        <f t="shared" si="0"/>
        <v>6.2</v>
      </c>
      <c r="K12" s="7">
        <v>2</v>
      </c>
    </row>
    <row r="13" spans="1:11" s="5" customFormat="1" ht="12.75">
      <c r="A13" s="4"/>
      <c r="B13" s="4" t="s">
        <v>43</v>
      </c>
      <c r="C13" s="4" t="s">
        <v>74</v>
      </c>
      <c r="D13" s="4" t="s">
        <v>76</v>
      </c>
      <c r="E13" s="4"/>
      <c r="F13" s="11">
        <v>6.46</v>
      </c>
      <c r="G13" s="11">
        <v>6.84</v>
      </c>
      <c r="H13" s="11">
        <v>6.16</v>
      </c>
      <c r="I13" s="11">
        <v>7.22</v>
      </c>
      <c r="J13" s="15">
        <f t="shared" si="0"/>
        <v>7.22</v>
      </c>
      <c r="K13" s="7">
        <v>1</v>
      </c>
    </row>
    <row r="14" spans="1:11" s="5" customFormat="1" ht="12.75">
      <c r="A14" s="4"/>
      <c r="B14" s="4" t="s">
        <v>124</v>
      </c>
      <c r="C14" s="4" t="s">
        <v>82</v>
      </c>
      <c r="D14" s="4" t="s">
        <v>76</v>
      </c>
      <c r="E14" s="4"/>
      <c r="F14" s="11">
        <v>6.6</v>
      </c>
      <c r="G14" s="11">
        <v>6.73</v>
      </c>
      <c r="H14" s="11">
        <v>6.63</v>
      </c>
      <c r="I14" s="11">
        <v>6.9</v>
      </c>
      <c r="J14" s="15">
        <f t="shared" si="0"/>
        <v>6.9</v>
      </c>
      <c r="K14" s="7">
        <v>2</v>
      </c>
    </row>
    <row r="15" spans="1:11" s="5" customFormat="1" ht="12.75">
      <c r="A15" s="4"/>
      <c r="B15" s="4" t="s">
        <v>44</v>
      </c>
      <c r="C15" s="18" t="s">
        <v>85</v>
      </c>
      <c r="D15" s="4" t="s">
        <v>76</v>
      </c>
      <c r="E15" s="4"/>
      <c r="F15" s="11">
        <v>6.42</v>
      </c>
      <c r="G15" s="11">
        <v>6.84</v>
      </c>
      <c r="H15" s="11">
        <v>6.18</v>
      </c>
      <c r="I15" s="11" t="s">
        <v>132</v>
      </c>
      <c r="J15" s="15">
        <f t="shared" si="0"/>
        <v>6.84</v>
      </c>
      <c r="K15" s="7">
        <v>3</v>
      </c>
    </row>
    <row r="16" spans="1:11" s="5" customFormat="1" ht="12.75">
      <c r="A16" s="4"/>
      <c r="B16" s="4" t="s">
        <v>126</v>
      </c>
      <c r="C16" s="18"/>
      <c r="D16" s="4" t="s">
        <v>76</v>
      </c>
      <c r="E16" s="4"/>
      <c r="F16" s="11">
        <v>4.76</v>
      </c>
      <c r="G16" s="11">
        <v>5.98</v>
      </c>
      <c r="H16" s="11">
        <v>5.44</v>
      </c>
      <c r="I16" s="11" t="s">
        <v>132</v>
      </c>
      <c r="J16" s="15">
        <f t="shared" si="0"/>
        <v>5.98</v>
      </c>
      <c r="K16" s="7">
        <v>4</v>
      </c>
    </row>
    <row r="17" spans="1:11" s="5" customFormat="1" ht="12.75">
      <c r="A17" s="4"/>
      <c r="B17" s="4" t="s">
        <v>40</v>
      </c>
      <c r="C17" s="4" t="s">
        <v>80</v>
      </c>
      <c r="D17" s="4" t="s">
        <v>53</v>
      </c>
      <c r="E17" s="4"/>
      <c r="F17" s="11">
        <v>7.34</v>
      </c>
      <c r="G17" s="11">
        <v>8.46</v>
      </c>
      <c r="H17" s="11">
        <v>9.16</v>
      </c>
      <c r="I17" s="11" t="s">
        <v>132</v>
      </c>
      <c r="J17" s="15">
        <f t="shared" si="0"/>
        <v>9.16</v>
      </c>
      <c r="K17" s="7">
        <v>1</v>
      </c>
    </row>
    <row r="18" spans="1:11" s="5" customFormat="1" ht="12.75">
      <c r="A18" s="4"/>
      <c r="B18" s="4" t="s">
        <v>42</v>
      </c>
      <c r="C18" s="18" t="s">
        <v>86</v>
      </c>
      <c r="D18" s="4" t="s">
        <v>53</v>
      </c>
      <c r="E18" s="4"/>
      <c r="F18" s="11">
        <v>7.7</v>
      </c>
      <c r="G18" s="11">
        <v>8.34</v>
      </c>
      <c r="H18" s="11">
        <v>8.24</v>
      </c>
      <c r="I18" s="11" t="s">
        <v>132</v>
      </c>
      <c r="J18" s="15">
        <f t="shared" si="0"/>
        <v>8.34</v>
      </c>
      <c r="K18" s="7">
        <v>2</v>
      </c>
    </row>
    <row r="19" spans="1:11" s="5" customFormat="1" ht="12.75">
      <c r="A19" s="4"/>
      <c r="B19" s="4" t="s">
        <v>89</v>
      </c>
      <c r="C19" s="4" t="s">
        <v>91</v>
      </c>
      <c r="D19" s="4" t="s">
        <v>79</v>
      </c>
      <c r="E19" s="4"/>
      <c r="F19" s="11">
        <v>8.2</v>
      </c>
      <c r="G19" s="11">
        <v>8.46</v>
      </c>
      <c r="H19" s="11">
        <v>9.16</v>
      </c>
      <c r="I19" s="11" t="s">
        <v>132</v>
      </c>
      <c r="J19" s="15">
        <f t="shared" si="0"/>
        <v>9.16</v>
      </c>
      <c r="K19" s="7">
        <v>1</v>
      </c>
    </row>
    <row r="20" spans="1:11" s="5" customFormat="1" ht="12.75">
      <c r="A20" s="4"/>
      <c r="B20" s="4" t="s">
        <v>46</v>
      </c>
      <c r="C20" s="18" t="s">
        <v>90</v>
      </c>
      <c r="D20" s="4" t="s">
        <v>54</v>
      </c>
      <c r="E20" s="4"/>
      <c r="F20" s="11">
        <v>7.93</v>
      </c>
      <c r="G20" s="11">
        <v>7.97</v>
      </c>
      <c r="H20" s="11">
        <v>7.9</v>
      </c>
      <c r="I20" s="11">
        <v>7.98</v>
      </c>
      <c r="J20" s="15">
        <f t="shared" si="0"/>
        <v>7.98</v>
      </c>
      <c r="K20" s="7">
        <v>1</v>
      </c>
    </row>
    <row r="21" spans="1:11" s="5" customFormat="1" ht="12.75">
      <c r="A21" s="4"/>
      <c r="B21" s="4" t="s">
        <v>105</v>
      </c>
      <c r="C21" s="4" t="s">
        <v>52</v>
      </c>
      <c r="D21" s="4" t="s">
        <v>54</v>
      </c>
      <c r="E21" s="4"/>
      <c r="F21" s="11">
        <v>7.58</v>
      </c>
      <c r="G21" s="11">
        <v>7.2</v>
      </c>
      <c r="H21" s="11">
        <v>7.74</v>
      </c>
      <c r="I21" s="11">
        <v>7.92</v>
      </c>
      <c r="J21" s="15">
        <f t="shared" si="0"/>
        <v>7.92</v>
      </c>
      <c r="K21" s="7">
        <v>2</v>
      </c>
    </row>
    <row r="22" spans="1:11" s="5" customFormat="1" ht="12.75">
      <c r="A22" s="4"/>
      <c r="B22" s="4" t="s">
        <v>45</v>
      </c>
      <c r="C22" s="18" t="s">
        <v>75</v>
      </c>
      <c r="D22" s="4" t="s">
        <v>55</v>
      </c>
      <c r="E22" s="4"/>
      <c r="F22" s="11">
        <v>5.7</v>
      </c>
      <c r="G22" s="11">
        <v>5.92</v>
      </c>
      <c r="H22" s="25" t="s">
        <v>57</v>
      </c>
      <c r="I22" s="11">
        <v>5.34</v>
      </c>
      <c r="J22" s="15">
        <f t="shared" si="0"/>
        <v>5.92</v>
      </c>
      <c r="K22" s="7">
        <v>1</v>
      </c>
    </row>
    <row r="23" spans="1:11" s="5" customFormat="1" ht="12.75">
      <c r="A23" s="4"/>
      <c r="B23" s="4" t="s">
        <v>98</v>
      </c>
      <c r="C23" s="4" t="s">
        <v>143</v>
      </c>
      <c r="D23" s="4" t="s">
        <v>104</v>
      </c>
      <c r="E23" s="4"/>
      <c r="F23" s="11">
        <v>4.26</v>
      </c>
      <c r="G23" s="11">
        <v>4.31</v>
      </c>
      <c r="H23" s="11">
        <v>4.46</v>
      </c>
      <c r="I23" s="11" t="s">
        <v>41</v>
      </c>
      <c r="J23" s="15">
        <f t="shared" si="0"/>
        <v>4.46</v>
      </c>
      <c r="K23" s="7">
        <v>1</v>
      </c>
    </row>
    <row r="24" spans="1:11" s="5" customFormat="1" ht="12.75">
      <c r="A24" s="4"/>
      <c r="B24" s="4" t="s">
        <v>94</v>
      </c>
      <c r="C24" s="4" t="s">
        <v>52</v>
      </c>
      <c r="D24" s="4" t="s">
        <v>101</v>
      </c>
      <c r="E24" s="4"/>
      <c r="F24" s="11">
        <v>7.05</v>
      </c>
      <c r="G24" s="11">
        <v>7.88</v>
      </c>
      <c r="H24" s="11">
        <v>7.33</v>
      </c>
      <c r="I24" s="11">
        <v>7.57</v>
      </c>
      <c r="J24" s="15">
        <f t="shared" si="0"/>
        <v>7.88</v>
      </c>
      <c r="K24" s="7">
        <v>1</v>
      </c>
    </row>
    <row r="25" spans="1:11" s="5" customFormat="1" ht="12.75">
      <c r="A25" s="4"/>
      <c r="B25" s="4" t="s">
        <v>118</v>
      </c>
      <c r="C25" s="4" t="s">
        <v>148</v>
      </c>
      <c r="D25" s="4" t="s">
        <v>101</v>
      </c>
      <c r="E25" s="4"/>
      <c r="F25" s="11">
        <v>5.92</v>
      </c>
      <c r="G25" s="11">
        <v>6.55</v>
      </c>
      <c r="H25" s="11">
        <v>6.35</v>
      </c>
      <c r="I25" s="11">
        <v>6.22</v>
      </c>
      <c r="J25" s="15">
        <f t="shared" si="0"/>
        <v>6.55</v>
      </c>
      <c r="K25" s="7">
        <v>2</v>
      </c>
    </row>
    <row r="26" spans="1:11" s="5" customFormat="1" ht="12.75">
      <c r="A26" s="4"/>
      <c r="B26" s="4" t="s">
        <v>147</v>
      </c>
      <c r="C26" s="4" t="s">
        <v>148</v>
      </c>
      <c r="D26" s="4" t="s">
        <v>101</v>
      </c>
      <c r="E26" s="4"/>
      <c r="F26" s="11">
        <v>6.21</v>
      </c>
      <c r="G26" s="11" t="s">
        <v>41</v>
      </c>
      <c r="H26" s="11">
        <v>6.51</v>
      </c>
      <c r="I26" s="11">
        <v>6.27</v>
      </c>
      <c r="J26" s="15">
        <f t="shared" si="0"/>
        <v>6.51</v>
      </c>
      <c r="K26" s="7">
        <v>3</v>
      </c>
    </row>
    <row r="27" spans="1:11" s="5" customFormat="1" ht="12.75">
      <c r="A27" s="4"/>
      <c r="B27" s="4" t="s">
        <v>119</v>
      </c>
      <c r="C27" s="4" t="s">
        <v>149</v>
      </c>
      <c r="D27" s="4" t="s">
        <v>121</v>
      </c>
      <c r="E27" s="4"/>
      <c r="F27" s="11">
        <v>5.62</v>
      </c>
      <c r="G27" s="11">
        <v>5.63</v>
      </c>
      <c r="H27" s="11">
        <v>6.12</v>
      </c>
      <c r="I27" s="11">
        <v>6.14</v>
      </c>
      <c r="J27" s="15">
        <f t="shared" si="0"/>
        <v>6.14</v>
      </c>
      <c r="K27" s="7">
        <v>1</v>
      </c>
    </row>
    <row r="28" spans="1:11" s="5" customFormat="1" ht="12.75">
      <c r="A28" s="4"/>
      <c r="B28" s="4" t="s">
        <v>93</v>
      </c>
      <c r="C28" s="4" t="s">
        <v>151</v>
      </c>
      <c r="D28" s="4" t="s">
        <v>100</v>
      </c>
      <c r="E28" s="4"/>
      <c r="F28" s="11">
        <v>5.91</v>
      </c>
      <c r="G28" s="11">
        <v>6.3</v>
      </c>
      <c r="H28" s="11">
        <v>6.08</v>
      </c>
      <c r="I28" s="11">
        <v>6.4</v>
      </c>
      <c r="J28" s="15">
        <f t="shared" si="0"/>
        <v>6.4</v>
      </c>
      <c r="K28" s="7">
        <v>1</v>
      </c>
    </row>
    <row r="29" spans="1:11" s="5" customFormat="1" ht="12.75">
      <c r="A29" s="4"/>
      <c r="B29" s="4" t="s">
        <v>95</v>
      </c>
      <c r="C29" s="4"/>
      <c r="D29" s="4" t="s">
        <v>100</v>
      </c>
      <c r="E29" s="4"/>
      <c r="F29" s="11">
        <v>3.51</v>
      </c>
      <c r="G29" s="11">
        <v>4.3</v>
      </c>
      <c r="H29" s="11">
        <v>4.27</v>
      </c>
      <c r="I29" s="11">
        <v>4.3</v>
      </c>
      <c r="J29" s="15">
        <f t="shared" si="0"/>
        <v>4.3</v>
      </c>
      <c r="K29" s="7">
        <v>2</v>
      </c>
    </row>
    <row r="30" spans="1:11" s="5" customFormat="1" ht="12.75">
      <c r="A30" s="4"/>
      <c r="B30" s="4" t="s">
        <v>96</v>
      </c>
      <c r="C30" s="4" t="s">
        <v>116</v>
      </c>
      <c r="D30" s="4" t="s">
        <v>102</v>
      </c>
      <c r="E30" s="4"/>
      <c r="F30" s="11" t="s">
        <v>41</v>
      </c>
      <c r="G30" s="11">
        <v>3.92</v>
      </c>
      <c r="H30" s="11">
        <v>3.95</v>
      </c>
      <c r="I30" s="11">
        <v>4.42</v>
      </c>
      <c r="J30" s="15">
        <f t="shared" si="0"/>
        <v>4.42</v>
      </c>
      <c r="K30" s="7">
        <v>1</v>
      </c>
    </row>
  </sheetData>
  <mergeCells count="1">
    <mergeCell ref="A1:K1"/>
  </mergeCells>
  <printOptions/>
  <pageMargins left="0.7480314960629921" right="0.7480314960629921" top="0.82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&amp;CIrish Throwers Club
3rd National Throwing Championships.
Dunboyne, Meath 27/8 September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toherlihy</dc:creator>
  <cp:keywords/>
  <dc:description/>
  <cp:lastModifiedBy>tim.oherlihy</cp:lastModifiedBy>
  <cp:lastPrinted>2003-09-26T12:12:31Z</cp:lastPrinted>
  <dcterms:created xsi:type="dcterms:W3CDTF">2003-07-23T10:47:08Z</dcterms:created>
  <dcterms:modified xsi:type="dcterms:W3CDTF">2004-02-22T14:24:47Z</dcterms:modified>
  <cp:category/>
  <cp:version/>
  <cp:contentType/>
  <cp:contentStatus/>
</cp:coreProperties>
</file>